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C:\Users\USER\Desktop\Monthly Report\"/>
    </mc:Choice>
  </mc:AlternateContent>
  <xr:revisionPtr revIDLastSave="0" documentId="13_ncr:1_{86A2CEB8-5201-4D68-8327-F923AD703B4A}" xr6:coauthVersionLast="45" xr6:coauthVersionMax="45" xr10:uidLastSave="{00000000-0000-0000-0000-000000000000}"/>
  <bookViews>
    <workbookView xWindow="-120" yWindow="-120" windowWidth="20730" windowHeight="11160" tabRatio="405" xr2:uid="{00000000-000D-0000-FFFF-FFFF00000000}"/>
  </bookViews>
  <sheets>
    <sheet name="Summary of Activities" sheetId="1" r:id="rId1"/>
    <sheet name="Project Summary Report" sheetId="5" r:id="rId2"/>
    <sheet name="RI President Citation" sheetId="7" state="hidden" r:id="rId3"/>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J52" i="5" l="1"/>
  <c r="J47" i="5"/>
  <c r="J48" i="5"/>
  <c r="J49" i="5"/>
  <c r="J50" i="5"/>
  <c r="J51" i="5"/>
  <c r="J53" i="5"/>
  <c r="J55" i="5"/>
  <c r="H53" i="5"/>
  <c r="H47" i="5"/>
  <c r="H48" i="5"/>
  <c r="H49" i="5"/>
  <c r="H50" i="5"/>
  <c r="H51" i="5"/>
  <c r="H52" i="5"/>
  <c r="H55" i="5"/>
  <c r="F53" i="5"/>
  <c r="F47" i="5"/>
  <c r="F48" i="5"/>
  <c r="F49" i="5"/>
  <c r="F50" i="5"/>
  <c r="F51" i="5"/>
  <c r="F52" i="5"/>
  <c r="F55" i="5"/>
  <c r="B5" i="5"/>
  <c r="B40" i="5"/>
  <c r="B35" i="5"/>
  <c r="B30" i="5"/>
  <c r="B25" i="5"/>
  <c r="B20" i="5"/>
  <c r="B15" i="5"/>
  <c r="B10" i="5"/>
  <c r="X3" i="5"/>
  <c r="T3" i="5"/>
  <c r="R3" i="5"/>
  <c r="L3" i="5"/>
  <c r="F3" i="5"/>
  <c r="A3" i="5"/>
  <c r="A52" i="1"/>
  <c r="P33" i="1"/>
  <c r="H34" i="1"/>
  <c r="G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 Tan</author>
  </authors>
  <commentList>
    <comment ref="K2" authorId="0" shapeId="0" xr:uid="{00000000-0006-0000-0000-000001000000}">
      <text>
        <r>
          <rPr>
            <b/>
            <sz val="9"/>
            <color indexed="81"/>
            <rFont val="Calibri"/>
            <family val="2"/>
          </rPr>
          <t>Philip Tan:</t>
        </r>
        <r>
          <rPr>
            <sz val="9"/>
            <color indexed="81"/>
            <rFont val="Calibri"/>
            <family val="2"/>
          </rPr>
          <t xml:space="preserve">
Input Month and Year only</t>
        </r>
      </text>
    </comment>
    <comment ref="B11" authorId="0" shapeId="0" xr:uid="{00000000-0006-0000-0000-000002000000}">
      <text>
        <r>
          <rPr>
            <sz val="9"/>
            <color indexed="81"/>
            <rFont val="Calibri"/>
            <family val="2"/>
          </rPr>
          <t>DD - MM - YEAR</t>
        </r>
      </text>
    </comment>
    <comment ref="D11" authorId="0" shapeId="0" xr:uid="{00000000-0006-0000-0000-000003000000}">
      <text>
        <r>
          <rPr>
            <sz val="9"/>
            <color indexed="81"/>
            <rFont val="Georgia"/>
          </rPr>
          <t>Indicate number of Rotarians/Spouses/Visiting Rotarians and guest….</t>
        </r>
      </text>
    </comment>
    <comment ref="B12" authorId="0" shapeId="0" xr:uid="{00000000-0006-0000-0000-000004000000}">
      <text>
        <r>
          <rPr>
            <sz val="9"/>
            <color indexed="81"/>
            <rFont val="Calibri"/>
            <family val="2"/>
          </rPr>
          <t>DD - MM - YEAR</t>
        </r>
      </text>
    </comment>
    <comment ref="D12" authorId="0" shapeId="0" xr:uid="{00000000-0006-0000-0000-000005000000}">
      <text>
        <r>
          <rPr>
            <sz val="9"/>
            <color indexed="81"/>
            <rFont val="Georgia"/>
          </rPr>
          <t>Indicate number of Rotarians/Spouses/Visiting Rotarians and guest….</t>
        </r>
      </text>
    </comment>
    <comment ref="B13" authorId="0" shapeId="0" xr:uid="{00000000-0006-0000-0000-000006000000}">
      <text>
        <r>
          <rPr>
            <sz val="9"/>
            <color indexed="81"/>
            <rFont val="Calibri"/>
            <family val="2"/>
          </rPr>
          <t>DD - MM - YEAR</t>
        </r>
      </text>
    </comment>
    <comment ref="D13" authorId="0" shapeId="0" xr:uid="{00000000-0006-0000-0000-000007000000}">
      <text>
        <r>
          <rPr>
            <sz val="9"/>
            <color indexed="81"/>
            <rFont val="Georgia"/>
          </rPr>
          <t>Indicate number of Rotarians/Spouses/Visiting Rotarians and guest….</t>
        </r>
      </text>
    </comment>
    <comment ref="B14" authorId="0" shapeId="0" xr:uid="{00000000-0006-0000-0000-000008000000}">
      <text>
        <r>
          <rPr>
            <sz val="9"/>
            <color indexed="81"/>
            <rFont val="Calibri"/>
            <family val="2"/>
          </rPr>
          <t>DD - MM - YEAR</t>
        </r>
      </text>
    </comment>
    <comment ref="D14" authorId="0" shapeId="0" xr:uid="{00000000-0006-0000-0000-000009000000}">
      <text>
        <r>
          <rPr>
            <sz val="9"/>
            <color indexed="81"/>
            <rFont val="Georgia"/>
          </rPr>
          <t>Indicate number of Rotarians/Spouses/Visiting Rotarians and guest….</t>
        </r>
      </text>
    </comment>
    <comment ref="B15" authorId="0" shapeId="0" xr:uid="{00000000-0006-0000-0000-00000A000000}">
      <text>
        <r>
          <rPr>
            <sz val="9"/>
            <color indexed="81"/>
            <rFont val="Calibri"/>
            <family val="2"/>
          </rPr>
          <t>DD - MM - YEAR</t>
        </r>
      </text>
    </comment>
    <comment ref="F15" authorId="0" shapeId="0" xr:uid="{00000000-0006-0000-0000-00000B000000}">
      <text>
        <r>
          <rPr>
            <sz val="10"/>
            <color indexed="81"/>
            <rFont val="Georgia"/>
          </rPr>
          <t>Indicate number of Rotarians</t>
        </r>
      </text>
    </comment>
    <comment ref="B16" authorId="0" shapeId="0" xr:uid="{00000000-0006-0000-0000-00000C000000}">
      <text>
        <r>
          <rPr>
            <sz val="9"/>
            <color indexed="81"/>
            <rFont val="Calibri"/>
            <family val="2"/>
          </rPr>
          <t>DD - MM - YEAR</t>
        </r>
      </text>
    </comment>
    <comment ref="D16" authorId="0" shapeId="0" xr:uid="{00000000-0006-0000-0000-00000D000000}">
      <text>
        <r>
          <rPr>
            <sz val="9"/>
            <color indexed="81"/>
            <rFont val="Georgia"/>
          </rPr>
          <t>Indicate number of Rotarians/Spouses/Visiting Rotarians and guest….</t>
        </r>
      </text>
    </comment>
    <comment ref="H16" authorId="0" shapeId="0" xr:uid="{00000000-0006-0000-0000-00000E000000}">
      <text>
        <r>
          <rPr>
            <sz val="10"/>
            <color indexed="81"/>
            <rFont val="Georgia"/>
          </rPr>
          <t>Indicate number of Rotarians</t>
        </r>
      </text>
    </comment>
    <comment ref="B17" authorId="0" shapeId="0" xr:uid="{00000000-0006-0000-0000-00000F000000}">
      <text>
        <r>
          <rPr>
            <sz val="9"/>
            <color indexed="81"/>
            <rFont val="Calibri"/>
            <family val="2"/>
          </rPr>
          <t>DD - MM - YEAR</t>
        </r>
      </text>
    </comment>
    <comment ref="J17" authorId="0" shapeId="0" xr:uid="{00000000-0006-0000-0000-000010000000}">
      <text>
        <r>
          <rPr>
            <sz val="9"/>
            <color indexed="81"/>
            <rFont val="Georgia"/>
          </rPr>
          <t>Indicate number of Rotarians/Spouses/Visiting Rotarians and guest….</t>
        </r>
      </text>
    </comment>
    <comment ref="B18" authorId="0" shapeId="0" xr:uid="{00000000-0006-0000-0000-000011000000}">
      <text>
        <r>
          <rPr>
            <sz val="9"/>
            <color indexed="81"/>
            <rFont val="Calibri"/>
            <family val="2"/>
          </rPr>
          <t>DD - MM - YEAR</t>
        </r>
      </text>
    </comment>
    <comment ref="J18" authorId="0" shapeId="0" xr:uid="{00000000-0006-0000-0000-000012000000}">
      <text>
        <r>
          <rPr>
            <sz val="9"/>
            <color indexed="81"/>
            <rFont val="Georgia"/>
          </rPr>
          <t>Indicate number of Rotarians/Spouses/Visiting Rotarians and guest….</t>
        </r>
      </text>
    </comment>
    <comment ref="B19" authorId="0" shapeId="0" xr:uid="{00000000-0006-0000-0000-000013000000}">
      <text>
        <r>
          <rPr>
            <sz val="9"/>
            <color indexed="81"/>
            <rFont val="Calibri"/>
            <family val="2"/>
          </rPr>
          <t>DD - MM - YEAR</t>
        </r>
      </text>
    </comment>
    <comment ref="L19" authorId="0" shapeId="0" xr:uid="{00000000-0006-0000-0000-000014000000}">
      <text>
        <r>
          <rPr>
            <sz val="9"/>
            <color indexed="81"/>
            <rFont val="Georgia"/>
          </rPr>
          <t>Indicate number of Rotarians/Spouses/Visiting Rotarians and guest….</t>
        </r>
      </text>
    </comment>
    <comment ref="B20" authorId="0" shapeId="0" xr:uid="{00000000-0006-0000-0000-000015000000}">
      <text>
        <r>
          <rPr>
            <sz val="9"/>
            <color indexed="81"/>
            <rFont val="Calibri"/>
            <family val="2"/>
          </rPr>
          <t>DD - MM - YEAR</t>
        </r>
      </text>
    </comment>
    <comment ref="L20" authorId="0" shapeId="0" xr:uid="{00000000-0006-0000-0000-000016000000}">
      <text>
        <r>
          <rPr>
            <sz val="9"/>
            <color indexed="81"/>
            <rFont val="Georgia"/>
          </rPr>
          <t>Indicate number of Rotarians/Spouses/Visiting Rotarians and guest….</t>
        </r>
      </text>
    </comment>
    <comment ref="B21" authorId="0" shapeId="0" xr:uid="{00000000-0006-0000-0000-000017000000}">
      <text>
        <r>
          <rPr>
            <sz val="9"/>
            <color indexed="81"/>
            <rFont val="Calibri"/>
            <family val="2"/>
          </rPr>
          <t>DD - MM - YEAR</t>
        </r>
      </text>
    </comment>
    <comment ref="L21" authorId="0" shapeId="0" xr:uid="{00000000-0006-0000-0000-000018000000}">
      <text>
        <r>
          <rPr>
            <sz val="9"/>
            <color indexed="81"/>
            <rFont val="Georgia"/>
          </rPr>
          <t>Indicate number of Rotarians/Spouses/Visiting Rotarians and guest….</t>
        </r>
      </text>
    </comment>
    <comment ref="B22" authorId="0" shapeId="0" xr:uid="{00000000-0006-0000-0000-000019000000}">
      <text>
        <r>
          <rPr>
            <sz val="9"/>
            <color indexed="81"/>
            <rFont val="Calibri"/>
            <family val="2"/>
          </rPr>
          <t>DD - MM - YEAR</t>
        </r>
      </text>
    </comment>
    <comment ref="L22" authorId="0" shapeId="0" xr:uid="{00000000-0006-0000-0000-00001A000000}">
      <text>
        <r>
          <rPr>
            <sz val="9"/>
            <color indexed="81"/>
            <rFont val="Georgia"/>
          </rPr>
          <t>Indicate number of Rotarians/Spouses/Visiting Rotarians and guest….</t>
        </r>
      </text>
    </comment>
    <comment ref="B23" authorId="0" shapeId="0" xr:uid="{00000000-0006-0000-0000-00001B000000}">
      <text>
        <r>
          <rPr>
            <sz val="9"/>
            <color indexed="81"/>
            <rFont val="Calibri"/>
            <family val="2"/>
          </rPr>
          <t>DD - MM - YEAR</t>
        </r>
      </text>
    </comment>
    <comment ref="L23" authorId="0" shapeId="0" xr:uid="{00000000-0006-0000-0000-00001C000000}">
      <text>
        <r>
          <rPr>
            <sz val="9"/>
            <color indexed="81"/>
            <rFont val="Georgia"/>
          </rPr>
          <t>Indicate number of Rotarians/Spouses/Visiting Rotarians and guest….</t>
        </r>
      </text>
    </comment>
    <comment ref="B24" authorId="0" shapeId="0" xr:uid="{00000000-0006-0000-0000-00001D000000}">
      <text>
        <r>
          <rPr>
            <sz val="9"/>
            <color indexed="81"/>
            <rFont val="Calibri"/>
            <family val="2"/>
          </rPr>
          <t>DD - MM - YEAR</t>
        </r>
      </text>
    </comment>
    <comment ref="L24" authorId="0" shapeId="0" xr:uid="{00000000-0006-0000-0000-00001E000000}">
      <text>
        <r>
          <rPr>
            <sz val="9"/>
            <color indexed="81"/>
            <rFont val="Georgia"/>
          </rPr>
          <t>Indicate number of Rotarians/Spouses/Visiting Rotarians and guest….</t>
        </r>
      </text>
    </comment>
    <comment ref="B25" authorId="0" shapeId="0" xr:uid="{00000000-0006-0000-0000-00001F000000}">
      <text>
        <r>
          <rPr>
            <sz val="9"/>
            <color indexed="81"/>
            <rFont val="Calibri"/>
            <family val="2"/>
          </rPr>
          <t>DD - MM - YEAR</t>
        </r>
      </text>
    </comment>
    <comment ref="L25" authorId="0" shapeId="0" xr:uid="{00000000-0006-0000-0000-000020000000}">
      <text>
        <r>
          <rPr>
            <sz val="9"/>
            <color indexed="81"/>
            <rFont val="Georgia"/>
          </rPr>
          <t>Indicate number of Rotarians/Spouses/Visiting Rotarians and guest….</t>
        </r>
      </text>
    </comment>
    <comment ref="B26" authorId="0" shapeId="0" xr:uid="{00000000-0006-0000-0000-000021000000}">
      <text>
        <r>
          <rPr>
            <sz val="9"/>
            <color indexed="81"/>
            <rFont val="Calibri"/>
            <family val="2"/>
          </rPr>
          <t>DD - MM - YEAR</t>
        </r>
      </text>
    </comment>
    <comment ref="L26" authorId="0" shapeId="0" xr:uid="{00000000-0006-0000-0000-000022000000}">
      <text>
        <r>
          <rPr>
            <sz val="9"/>
            <color indexed="81"/>
            <rFont val="Georgia"/>
          </rPr>
          <t>Indicate number of Rotarians/Spouses/Visiting Rotarians and guest….</t>
        </r>
      </text>
    </comment>
    <comment ref="B27" authorId="0" shapeId="0" xr:uid="{00000000-0006-0000-0000-000023000000}">
      <text>
        <r>
          <rPr>
            <sz val="9"/>
            <color indexed="81"/>
            <rFont val="Calibri"/>
            <family val="2"/>
          </rPr>
          <t>DD - MM - YEAR</t>
        </r>
      </text>
    </comment>
    <comment ref="N27" authorId="0" shapeId="0" xr:uid="{00000000-0006-0000-0000-000024000000}">
      <text>
        <r>
          <rPr>
            <sz val="10"/>
            <color indexed="81"/>
            <rFont val="Georgia"/>
          </rPr>
          <t>Indicate number of Club representative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 Tan</author>
  </authors>
  <commentList>
    <comment ref="B5" authorId="0" shapeId="0" xr:uid="{00000000-0006-0000-0100-000001000000}">
      <text>
        <r>
          <rPr>
            <sz val="9"/>
            <color indexed="81"/>
            <rFont val="Cambria"/>
            <scheme val="major"/>
          </rPr>
          <t>Will be automatically display the input date of the Summary of Activities, based on the first sheet</t>
        </r>
      </text>
    </comment>
    <comment ref="X5" authorId="0" shapeId="0" xr:uid="{00000000-0006-0000-0100-000002000000}">
      <text>
        <r>
          <rPr>
            <sz val="9"/>
            <color indexed="81"/>
            <rFont val="Georgia"/>
          </rPr>
          <t>Input "X" if applicable</t>
        </r>
      </text>
    </comment>
    <comment ref="C6" authorId="0" shapeId="0" xr:uid="{00000000-0006-0000-0100-000003000000}">
      <text>
        <r>
          <rPr>
            <sz val="9"/>
            <color indexed="81"/>
            <rFont val="Cambria"/>
            <scheme val="major"/>
          </rPr>
          <t>Number of Beneficiaries</t>
        </r>
        <r>
          <rPr>
            <sz val="9"/>
            <color indexed="81"/>
            <rFont val="Calibri"/>
            <family val="2"/>
          </rPr>
          <t xml:space="preserve">
</t>
        </r>
      </text>
    </comment>
    <comment ref="D6" authorId="0" shapeId="0" xr:uid="{00000000-0006-0000-0100-000004000000}">
      <text>
        <r>
          <rPr>
            <sz val="9"/>
            <color indexed="81"/>
            <rFont val="Georgia"/>
          </rPr>
          <t>Rotarians total number of hours preparing &amp; implementation of project.</t>
        </r>
      </text>
    </comment>
    <comment ref="E6" authorId="0" shapeId="0" xr:uid="{00000000-0006-0000-0100-000005000000}">
      <text>
        <r>
          <rPr>
            <sz val="9"/>
            <color indexed="81"/>
            <rFont val="Georgia"/>
          </rPr>
          <t>Total amount of Project Cost including monitoring &amp; training</t>
        </r>
      </text>
    </comment>
    <comment ref="F6" authorId="0" shapeId="0" xr:uid="{00000000-0006-0000-0100-000006000000}">
      <text>
        <r>
          <rPr>
            <sz val="9"/>
            <color indexed="81"/>
            <rFont val="Cambria"/>
            <scheme val="major"/>
          </rPr>
          <t>Number of Beneficiaries</t>
        </r>
        <r>
          <rPr>
            <sz val="9"/>
            <color indexed="81"/>
            <rFont val="Calibri"/>
            <family val="2"/>
          </rPr>
          <t xml:space="preserve">
</t>
        </r>
      </text>
    </comment>
    <comment ref="G6" authorId="0" shapeId="0" xr:uid="{00000000-0006-0000-0100-000007000000}">
      <text>
        <r>
          <rPr>
            <sz val="9"/>
            <color indexed="81"/>
            <rFont val="Georgia"/>
          </rPr>
          <t>Rotarians total number of hours preparing &amp; implementation of project.</t>
        </r>
      </text>
    </comment>
    <comment ref="H6" authorId="0" shapeId="0" xr:uid="{00000000-0006-0000-0100-000008000000}">
      <text>
        <r>
          <rPr>
            <sz val="9"/>
            <color indexed="81"/>
            <rFont val="Georgia"/>
          </rPr>
          <t>Total amount of Project Cost including monitoring &amp; training</t>
        </r>
      </text>
    </comment>
    <comment ref="I6" authorId="0" shapeId="0" xr:uid="{00000000-0006-0000-0100-000009000000}">
      <text>
        <r>
          <rPr>
            <sz val="9"/>
            <color indexed="81"/>
            <rFont val="Cambria"/>
            <scheme val="major"/>
          </rPr>
          <t>Number of Beneficiaries</t>
        </r>
        <r>
          <rPr>
            <sz val="9"/>
            <color indexed="81"/>
            <rFont val="Calibri"/>
            <family val="2"/>
          </rPr>
          <t xml:space="preserve">
</t>
        </r>
      </text>
    </comment>
    <comment ref="J6" authorId="0" shapeId="0" xr:uid="{00000000-0006-0000-0100-00000A000000}">
      <text>
        <r>
          <rPr>
            <sz val="9"/>
            <color indexed="81"/>
            <rFont val="Georgia"/>
          </rPr>
          <t>Rotarians total number of hours preparing &amp; implementation of project.</t>
        </r>
      </text>
    </comment>
    <comment ref="K6" authorId="0" shapeId="0" xr:uid="{00000000-0006-0000-0100-00000B000000}">
      <text>
        <r>
          <rPr>
            <sz val="9"/>
            <color indexed="81"/>
            <rFont val="Georgia"/>
          </rPr>
          <t>Total amount of Project Cost including monitoring &amp; training</t>
        </r>
      </text>
    </comment>
    <comment ref="L6" authorId="0" shapeId="0" xr:uid="{00000000-0006-0000-0100-00000C000000}">
      <text>
        <r>
          <rPr>
            <sz val="9"/>
            <color indexed="81"/>
            <rFont val="Cambria"/>
            <scheme val="major"/>
          </rPr>
          <t>Number of Beneficiaries</t>
        </r>
        <r>
          <rPr>
            <sz val="9"/>
            <color indexed="81"/>
            <rFont val="Calibri"/>
            <family val="2"/>
          </rPr>
          <t xml:space="preserve">
</t>
        </r>
      </text>
    </comment>
    <comment ref="M6" authorId="0" shapeId="0" xr:uid="{00000000-0006-0000-0100-00000D000000}">
      <text>
        <r>
          <rPr>
            <sz val="9"/>
            <color indexed="81"/>
            <rFont val="Georgia"/>
          </rPr>
          <t>Rotarians total number of hours preparing &amp; implementation of project.</t>
        </r>
      </text>
    </comment>
    <comment ref="N6" authorId="0" shapeId="0" xr:uid="{00000000-0006-0000-0100-00000E000000}">
      <text>
        <r>
          <rPr>
            <sz val="9"/>
            <color indexed="81"/>
            <rFont val="Georgia"/>
          </rPr>
          <t>Total amount of Project Cost including monitoring &amp; training</t>
        </r>
      </text>
    </comment>
    <comment ref="O6" authorId="0" shapeId="0" xr:uid="{00000000-0006-0000-0100-00000F000000}">
      <text>
        <r>
          <rPr>
            <sz val="9"/>
            <color indexed="81"/>
            <rFont val="Cambria"/>
            <scheme val="major"/>
          </rPr>
          <t>Number of Beneficiaries</t>
        </r>
        <r>
          <rPr>
            <sz val="9"/>
            <color indexed="81"/>
            <rFont val="Calibri"/>
            <family val="2"/>
          </rPr>
          <t xml:space="preserve">
</t>
        </r>
      </text>
    </comment>
    <comment ref="P6" authorId="0" shapeId="0" xr:uid="{00000000-0006-0000-0100-000010000000}">
      <text>
        <r>
          <rPr>
            <sz val="9"/>
            <color indexed="81"/>
            <rFont val="Georgia"/>
          </rPr>
          <t>Rotarians total number of hours preparing &amp; implementation of project.</t>
        </r>
      </text>
    </comment>
    <comment ref="Q6" authorId="0" shapeId="0" xr:uid="{00000000-0006-0000-0100-000011000000}">
      <text>
        <r>
          <rPr>
            <sz val="9"/>
            <color indexed="81"/>
            <rFont val="Georgia"/>
          </rPr>
          <t>Total amount of Project Cost including monitoring &amp; training</t>
        </r>
      </text>
    </comment>
    <comment ref="R6" authorId="0" shapeId="0" xr:uid="{00000000-0006-0000-0100-000012000000}">
      <text>
        <r>
          <rPr>
            <sz val="9"/>
            <color indexed="81"/>
            <rFont val="Cambria"/>
            <scheme val="major"/>
          </rPr>
          <t>Number of Beneficiaries</t>
        </r>
        <r>
          <rPr>
            <sz val="9"/>
            <color indexed="81"/>
            <rFont val="Calibri"/>
            <family val="2"/>
          </rPr>
          <t xml:space="preserve">
</t>
        </r>
      </text>
    </comment>
    <comment ref="S6" authorId="0" shapeId="0" xr:uid="{00000000-0006-0000-0100-000013000000}">
      <text>
        <r>
          <rPr>
            <sz val="9"/>
            <color indexed="81"/>
            <rFont val="Georgia"/>
          </rPr>
          <t>Rotarians total number of hours preparing &amp; implementation of project.</t>
        </r>
      </text>
    </comment>
    <comment ref="T6" authorId="0" shapeId="0" xr:uid="{00000000-0006-0000-0100-000014000000}">
      <text>
        <r>
          <rPr>
            <sz val="9"/>
            <color indexed="81"/>
            <rFont val="Georgia"/>
          </rPr>
          <t>Total amount of Project Cost including monitoring &amp; training</t>
        </r>
      </text>
    </comment>
    <comment ref="U6" authorId="0" shapeId="0" xr:uid="{F3C4E72B-9E29-4059-A18F-3CF458834B1E}">
      <text>
        <r>
          <rPr>
            <sz val="9"/>
            <color indexed="81"/>
            <rFont val="Cambria"/>
            <scheme val="major"/>
          </rPr>
          <t>Number of Beneficiaries</t>
        </r>
        <r>
          <rPr>
            <sz val="9"/>
            <color indexed="81"/>
            <rFont val="Calibri"/>
            <family val="2"/>
          </rPr>
          <t xml:space="preserve">
</t>
        </r>
      </text>
    </comment>
    <comment ref="V6" authorId="0" shapeId="0" xr:uid="{608A832F-1C2C-4E63-B439-69D89B3A8327}">
      <text>
        <r>
          <rPr>
            <sz val="9"/>
            <color indexed="81"/>
            <rFont val="Georgia"/>
          </rPr>
          <t>Rotarians total number of hours preparing &amp; implementation of project.</t>
        </r>
      </text>
    </comment>
    <comment ref="W6" authorId="0" shapeId="0" xr:uid="{63137303-C375-433D-AF02-EAC24A112B51}">
      <text>
        <r>
          <rPr>
            <sz val="9"/>
            <color indexed="81"/>
            <rFont val="Georgia"/>
          </rPr>
          <t>Total amount of Project Cost including monitoring &amp; training</t>
        </r>
      </text>
    </comment>
    <comment ref="X6" authorId="0" shapeId="0" xr:uid="{00000000-0006-0000-0100-000015000000}">
      <text>
        <r>
          <rPr>
            <sz val="9"/>
            <color indexed="81"/>
            <rFont val="Georgia"/>
          </rPr>
          <t>Input "X" if applicable</t>
        </r>
      </text>
    </comment>
    <comment ref="E7" authorId="0" shapeId="0" xr:uid="{00000000-0006-0000-0100-000016000000}">
      <text>
        <r>
          <rPr>
            <sz val="8"/>
            <color indexed="81"/>
            <rFont val="Georgia"/>
          </rPr>
          <t>Input brief description of project being undertaken.
Example: Donation, training, awareness forum, scholarship, etc.</t>
        </r>
      </text>
    </comment>
    <comment ref="T7" authorId="0" shapeId="0" xr:uid="{4492BCAE-6F8E-4458-AF30-74ADB1BBBA88}">
      <text>
        <r>
          <rPr>
            <sz val="8"/>
            <color indexed="81"/>
            <rFont val="Georgia"/>
          </rPr>
          <t>School, Non-governmental Organization (NGO), Charitable Institutions, Livelihood Centers, Health Centers, etc.</t>
        </r>
      </text>
    </comment>
    <comment ref="B10" authorId="0" shapeId="0" xr:uid="{00000000-0006-0000-0100-000018000000}">
      <text>
        <r>
          <rPr>
            <sz val="9"/>
            <color indexed="81"/>
            <rFont val="Cambria"/>
            <scheme val="major"/>
          </rPr>
          <t>Will be automatically display the input date of the Summary of Activities, based on the first sheet</t>
        </r>
      </text>
    </comment>
    <comment ref="X10" authorId="0" shapeId="0" xr:uid="{00000000-0006-0000-0100-000019000000}">
      <text>
        <r>
          <rPr>
            <sz val="9"/>
            <color indexed="81"/>
            <rFont val="Georgia"/>
          </rPr>
          <t>Input "X" if applicable</t>
        </r>
      </text>
    </comment>
    <comment ref="C11" authorId="0" shapeId="0" xr:uid="{00000000-0006-0000-0100-00001A000000}">
      <text>
        <r>
          <rPr>
            <sz val="9"/>
            <color indexed="81"/>
            <rFont val="Cambria"/>
            <scheme val="major"/>
          </rPr>
          <t>Number of Beneficiaries</t>
        </r>
        <r>
          <rPr>
            <sz val="9"/>
            <color indexed="81"/>
            <rFont val="Calibri"/>
            <family val="2"/>
          </rPr>
          <t xml:space="preserve">
</t>
        </r>
      </text>
    </comment>
    <comment ref="D11" authorId="0" shapeId="0" xr:uid="{00000000-0006-0000-0100-00001B000000}">
      <text>
        <r>
          <rPr>
            <sz val="9"/>
            <color indexed="81"/>
            <rFont val="Georgia"/>
          </rPr>
          <t>Rotarians total number of hours preparing &amp; implementation of project.</t>
        </r>
      </text>
    </comment>
    <comment ref="E11" authorId="0" shapeId="0" xr:uid="{00000000-0006-0000-0100-00001C000000}">
      <text>
        <r>
          <rPr>
            <sz val="9"/>
            <color indexed="81"/>
            <rFont val="Georgia"/>
          </rPr>
          <t>Total amount of Project Cost including monitoring &amp; training</t>
        </r>
      </text>
    </comment>
    <comment ref="F11" authorId="0" shapeId="0" xr:uid="{00000000-0006-0000-0100-00001D000000}">
      <text>
        <r>
          <rPr>
            <sz val="9"/>
            <color indexed="81"/>
            <rFont val="Cambria"/>
            <scheme val="major"/>
          </rPr>
          <t>Number of Beneficiaries</t>
        </r>
        <r>
          <rPr>
            <sz val="9"/>
            <color indexed="81"/>
            <rFont val="Calibri"/>
            <family val="2"/>
          </rPr>
          <t xml:space="preserve">
</t>
        </r>
      </text>
    </comment>
    <comment ref="G11" authorId="0" shapeId="0" xr:uid="{00000000-0006-0000-0100-00001E000000}">
      <text>
        <r>
          <rPr>
            <sz val="9"/>
            <color indexed="81"/>
            <rFont val="Georgia"/>
          </rPr>
          <t>Rotarians total number of hours preparing &amp; implementation of project.</t>
        </r>
      </text>
    </comment>
    <comment ref="H11" authorId="0" shapeId="0" xr:uid="{00000000-0006-0000-0100-00001F000000}">
      <text>
        <r>
          <rPr>
            <sz val="9"/>
            <color indexed="81"/>
            <rFont val="Georgia"/>
          </rPr>
          <t>Total amount of Project Cost including monitoring &amp; training</t>
        </r>
      </text>
    </comment>
    <comment ref="I11" authorId="0" shapeId="0" xr:uid="{00000000-0006-0000-0100-000020000000}">
      <text>
        <r>
          <rPr>
            <sz val="9"/>
            <color indexed="81"/>
            <rFont val="Cambria"/>
            <scheme val="major"/>
          </rPr>
          <t>Number of Beneficiaries</t>
        </r>
        <r>
          <rPr>
            <sz val="9"/>
            <color indexed="81"/>
            <rFont val="Calibri"/>
            <family val="2"/>
          </rPr>
          <t xml:space="preserve">
</t>
        </r>
      </text>
    </comment>
    <comment ref="J11" authorId="0" shapeId="0" xr:uid="{00000000-0006-0000-0100-000021000000}">
      <text>
        <r>
          <rPr>
            <sz val="9"/>
            <color indexed="81"/>
            <rFont val="Georgia"/>
          </rPr>
          <t>Rotarians total number of hours preparing &amp; implementation of project.</t>
        </r>
      </text>
    </comment>
    <comment ref="K11" authorId="0" shapeId="0" xr:uid="{00000000-0006-0000-0100-000022000000}">
      <text>
        <r>
          <rPr>
            <sz val="9"/>
            <color indexed="81"/>
            <rFont val="Georgia"/>
          </rPr>
          <t>Total amount of Project Cost including monitoring &amp; training</t>
        </r>
      </text>
    </comment>
    <comment ref="L11" authorId="0" shapeId="0" xr:uid="{00000000-0006-0000-0100-000023000000}">
      <text>
        <r>
          <rPr>
            <sz val="9"/>
            <color indexed="81"/>
            <rFont val="Cambria"/>
            <scheme val="major"/>
          </rPr>
          <t>Number of Beneficiaries</t>
        </r>
        <r>
          <rPr>
            <sz val="9"/>
            <color indexed="81"/>
            <rFont val="Calibri"/>
            <family val="2"/>
          </rPr>
          <t xml:space="preserve">
</t>
        </r>
      </text>
    </comment>
    <comment ref="M11" authorId="0" shapeId="0" xr:uid="{00000000-0006-0000-0100-000024000000}">
      <text>
        <r>
          <rPr>
            <sz val="9"/>
            <color indexed="81"/>
            <rFont val="Georgia"/>
          </rPr>
          <t>Rotarians total number of hours preparing &amp; implementation of project.</t>
        </r>
      </text>
    </comment>
    <comment ref="N11" authorId="0" shapeId="0" xr:uid="{00000000-0006-0000-0100-000025000000}">
      <text>
        <r>
          <rPr>
            <sz val="9"/>
            <color indexed="81"/>
            <rFont val="Georgia"/>
          </rPr>
          <t>Total amount of Project Cost including monitoring &amp; training</t>
        </r>
      </text>
    </comment>
    <comment ref="O11" authorId="0" shapeId="0" xr:uid="{00000000-0006-0000-0100-000026000000}">
      <text>
        <r>
          <rPr>
            <sz val="9"/>
            <color indexed="81"/>
            <rFont val="Cambria"/>
            <scheme val="major"/>
          </rPr>
          <t>Number of Beneficiaries</t>
        </r>
        <r>
          <rPr>
            <sz val="9"/>
            <color indexed="81"/>
            <rFont val="Calibri"/>
            <family val="2"/>
          </rPr>
          <t xml:space="preserve">
</t>
        </r>
      </text>
    </comment>
    <comment ref="P11" authorId="0" shapeId="0" xr:uid="{00000000-0006-0000-0100-000027000000}">
      <text>
        <r>
          <rPr>
            <sz val="9"/>
            <color indexed="81"/>
            <rFont val="Georgia"/>
          </rPr>
          <t>Rotarians total number of hours preparing &amp; implementation of project.</t>
        </r>
      </text>
    </comment>
    <comment ref="Q11" authorId="0" shapeId="0" xr:uid="{00000000-0006-0000-0100-000028000000}">
      <text>
        <r>
          <rPr>
            <sz val="9"/>
            <color indexed="81"/>
            <rFont val="Georgia"/>
          </rPr>
          <t>Total amount of Project Cost including monitoring &amp; training</t>
        </r>
      </text>
    </comment>
    <comment ref="R11" authorId="0" shapeId="0" xr:uid="{00000000-0006-0000-0100-000029000000}">
      <text>
        <r>
          <rPr>
            <sz val="9"/>
            <color indexed="81"/>
            <rFont val="Cambria"/>
            <scheme val="major"/>
          </rPr>
          <t>Number of Beneficiaries</t>
        </r>
        <r>
          <rPr>
            <sz val="9"/>
            <color indexed="81"/>
            <rFont val="Calibri"/>
            <family val="2"/>
          </rPr>
          <t xml:space="preserve">
</t>
        </r>
      </text>
    </comment>
    <comment ref="S11" authorId="0" shapeId="0" xr:uid="{00000000-0006-0000-0100-00002A000000}">
      <text>
        <r>
          <rPr>
            <sz val="9"/>
            <color indexed="81"/>
            <rFont val="Georgia"/>
          </rPr>
          <t>Rotarians total number of hours preparing &amp; implementation of project.</t>
        </r>
      </text>
    </comment>
    <comment ref="T11" authorId="0" shapeId="0" xr:uid="{00000000-0006-0000-0100-00002B000000}">
      <text>
        <r>
          <rPr>
            <sz val="9"/>
            <color indexed="81"/>
            <rFont val="Georgia"/>
          </rPr>
          <t>Total amount of Project Cost including monitoring &amp; training</t>
        </r>
      </text>
    </comment>
    <comment ref="U11" authorId="0" shapeId="0" xr:uid="{52F42392-EFFB-48B3-B5BF-537736D32E8F}">
      <text>
        <r>
          <rPr>
            <sz val="9"/>
            <color indexed="81"/>
            <rFont val="Cambria"/>
            <scheme val="major"/>
          </rPr>
          <t>Number of Beneficiaries</t>
        </r>
        <r>
          <rPr>
            <sz val="9"/>
            <color indexed="81"/>
            <rFont val="Calibri"/>
            <family val="2"/>
          </rPr>
          <t xml:space="preserve">
</t>
        </r>
      </text>
    </comment>
    <comment ref="V11" authorId="0" shapeId="0" xr:uid="{3D82C416-E65B-4816-BDDD-388749D357BD}">
      <text>
        <r>
          <rPr>
            <sz val="9"/>
            <color indexed="81"/>
            <rFont val="Georgia"/>
          </rPr>
          <t>Rotarians total number of hours preparing &amp; implementation of project.</t>
        </r>
      </text>
    </comment>
    <comment ref="W11" authorId="0" shapeId="0" xr:uid="{2A4E9317-7C13-401D-BCDC-BB2A5D814960}">
      <text>
        <r>
          <rPr>
            <sz val="9"/>
            <color indexed="81"/>
            <rFont val="Georgia"/>
          </rPr>
          <t>Total amount of Project Cost including monitoring &amp; training</t>
        </r>
      </text>
    </comment>
    <comment ref="X11" authorId="0" shapeId="0" xr:uid="{00000000-0006-0000-0100-00002C000000}">
      <text>
        <r>
          <rPr>
            <sz val="9"/>
            <color indexed="81"/>
            <rFont val="Georgia"/>
          </rPr>
          <t>Input "X" if applicable</t>
        </r>
      </text>
    </comment>
    <comment ref="E12" authorId="0" shapeId="0" xr:uid="{00000000-0006-0000-0100-00002D000000}">
      <text>
        <r>
          <rPr>
            <sz val="8"/>
            <color indexed="81"/>
            <rFont val="Georgia"/>
          </rPr>
          <t>Input brief description of project being undertaken.
Example: Donation, training, awareness forum, scholarship, etc.</t>
        </r>
      </text>
    </comment>
    <comment ref="T12" authorId="0" shapeId="0" xr:uid="{00000000-0006-0000-0100-00002E000000}">
      <text>
        <r>
          <rPr>
            <sz val="8"/>
            <color indexed="81"/>
            <rFont val="Georgia"/>
          </rPr>
          <t>School, Non-governmental Organization (NGO), Charitable Institutions, Livelihood Centers, Health Centers, etc.</t>
        </r>
      </text>
    </comment>
    <comment ref="B15" authorId="0" shapeId="0" xr:uid="{00000000-0006-0000-0100-00002F000000}">
      <text>
        <r>
          <rPr>
            <sz val="9"/>
            <color indexed="81"/>
            <rFont val="Cambria"/>
            <scheme val="major"/>
          </rPr>
          <t>Will be automatically display the input date of the Summary of Activities, based on the first sheet</t>
        </r>
      </text>
    </comment>
    <comment ref="X15" authorId="0" shapeId="0" xr:uid="{00000000-0006-0000-0100-000030000000}">
      <text>
        <r>
          <rPr>
            <sz val="9"/>
            <color indexed="81"/>
            <rFont val="Georgia"/>
          </rPr>
          <t>Input "X" if applicable</t>
        </r>
      </text>
    </comment>
    <comment ref="C16" authorId="0" shapeId="0" xr:uid="{00000000-0006-0000-0100-000031000000}">
      <text>
        <r>
          <rPr>
            <sz val="9"/>
            <color indexed="81"/>
            <rFont val="Cambria"/>
            <scheme val="major"/>
          </rPr>
          <t>Number of Beneficiaries</t>
        </r>
        <r>
          <rPr>
            <sz val="9"/>
            <color indexed="81"/>
            <rFont val="Calibri"/>
            <family val="2"/>
          </rPr>
          <t xml:space="preserve">
</t>
        </r>
      </text>
    </comment>
    <comment ref="D16" authorId="0" shapeId="0" xr:uid="{00000000-0006-0000-0100-000032000000}">
      <text>
        <r>
          <rPr>
            <sz val="9"/>
            <color indexed="81"/>
            <rFont val="Georgia"/>
          </rPr>
          <t>Rotarians total number of hours preparing &amp; implementation of project.</t>
        </r>
      </text>
    </comment>
    <comment ref="E16" authorId="0" shapeId="0" xr:uid="{00000000-0006-0000-0100-000033000000}">
      <text>
        <r>
          <rPr>
            <sz val="9"/>
            <color indexed="81"/>
            <rFont val="Georgia"/>
          </rPr>
          <t>Total amount of Project Cost including monitoring &amp; training</t>
        </r>
      </text>
    </comment>
    <comment ref="F16" authorId="0" shapeId="0" xr:uid="{00000000-0006-0000-0100-000034000000}">
      <text>
        <r>
          <rPr>
            <sz val="9"/>
            <color indexed="81"/>
            <rFont val="Cambria"/>
            <scheme val="major"/>
          </rPr>
          <t>Number of Beneficiaries</t>
        </r>
        <r>
          <rPr>
            <sz val="9"/>
            <color indexed="81"/>
            <rFont val="Calibri"/>
            <family val="2"/>
          </rPr>
          <t xml:space="preserve">
</t>
        </r>
      </text>
    </comment>
    <comment ref="G16" authorId="0" shapeId="0" xr:uid="{00000000-0006-0000-0100-000035000000}">
      <text>
        <r>
          <rPr>
            <sz val="9"/>
            <color indexed="81"/>
            <rFont val="Georgia"/>
          </rPr>
          <t>Rotarians total number of hours preparing &amp; implementation of project.</t>
        </r>
      </text>
    </comment>
    <comment ref="H16" authorId="0" shapeId="0" xr:uid="{00000000-0006-0000-0100-000036000000}">
      <text>
        <r>
          <rPr>
            <sz val="9"/>
            <color indexed="81"/>
            <rFont val="Georgia"/>
          </rPr>
          <t>Total amount of Project Cost including monitoring &amp; training</t>
        </r>
      </text>
    </comment>
    <comment ref="I16" authorId="0" shapeId="0" xr:uid="{00000000-0006-0000-0100-000037000000}">
      <text>
        <r>
          <rPr>
            <sz val="9"/>
            <color indexed="81"/>
            <rFont val="Cambria"/>
            <scheme val="major"/>
          </rPr>
          <t>Number of Beneficiaries</t>
        </r>
        <r>
          <rPr>
            <sz val="9"/>
            <color indexed="81"/>
            <rFont val="Calibri"/>
            <family val="2"/>
          </rPr>
          <t xml:space="preserve">
</t>
        </r>
      </text>
    </comment>
    <comment ref="J16" authorId="0" shapeId="0" xr:uid="{00000000-0006-0000-0100-000038000000}">
      <text>
        <r>
          <rPr>
            <sz val="9"/>
            <color indexed="81"/>
            <rFont val="Georgia"/>
          </rPr>
          <t>Rotarians total number of hours preparing &amp; implementation of project.</t>
        </r>
      </text>
    </comment>
    <comment ref="K16" authorId="0" shapeId="0" xr:uid="{00000000-0006-0000-0100-000039000000}">
      <text>
        <r>
          <rPr>
            <sz val="9"/>
            <color indexed="81"/>
            <rFont val="Georgia"/>
          </rPr>
          <t>Total amount of Project Cost including monitoring &amp; training</t>
        </r>
      </text>
    </comment>
    <comment ref="L16" authorId="0" shapeId="0" xr:uid="{00000000-0006-0000-0100-00003A000000}">
      <text>
        <r>
          <rPr>
            <sz val="9"/>
            <color indexed="81"/>
            <rFont val="Cambria"/>
            <scheme val="major"/>
          </rPr>
          <t>Number of Beneficiaries</t>
        </r>
        <r>
          <rPr>
            <sz val="9"/>
            <color indexed="81"/>
            <rFont val="Calibri"/>
            <family val="2"/>
          </rPr>
          <t xml:space="preserve">
</t>
        </r>
      </text>
    </comment>
    <comment ref="M16" authorId="0" shapeId="0" xr:uid="{00000000-0006-0000-0100-00003B000000}">
      <text>
        <r>
          <rPr>
            <sz val="9"/>
            <color indexed="81"/>
            <rFont val="Georgia"/>
          </rPr>
          <t>Rotarians total number of hours preparing &amp; implementation of project.</t>
        </r>
      </text>
    </comment>
    <comment ref="N16" authorId="0" shapeId="0" xr:uid="{00000000-0006-0000-0100-00003C000000}">
      <text>
        <r>
          <rPr>
            <sz val="9"/>
            <color indexed="81"/>
            <rFont val="Georgia"/>
          </rPr>
          <t>Total amount of Project Cost including monitoring &amp; training</t>
        </r>
      </text>
    </comment>
    <comment ref="O16" authorId="0" shapeId="0" xr:uid="{00000000-0006-0000-0100-00003D000000}">
      <text>
        <r>
          <rPr>
            <sz val="9"/>
            <color indexed="81"/>
            <rFont val="Cambria"/>
            <scheme val="major"/>
          </rPr>
          <t>Number of Beneficiaries</t>
        </r>
        <r>
          <rPr>
            <sz val="9"/>
            <color indexed="81"/>
            <rFont val="Calibri"/>
            <family val="2"/>
          </rPr>
          <t xml:space="preserve">
</t>
        </r>
      </text>
    </comment>
    <comment ref="P16" authorId="0" shapeId="0" xr:uid="{00000000-0006-0000-0100-00003E000000}">
      <text>
        <r>
          <rPr>
            <sz val="9"/>
            <color indexed="81"/>
            <rFont val="Georgia"/>
          </rPr>
          <t>Rotarians total number of hours preparing &amp; implementation of project.</t>
        </r>
      </text>
    </comment>
    <comment ref="Q16" authorId="0" shapeId="0" xr:uid="{00000000-0006-0000-0100-00003F000000}">
      <text>
        <r>
          <rPr>
            <sz val="9"/>
            <color indexed="81"/>
            <rFont val="Georgia"/>
          </rPr>
          <t>Total amount of Project Cost including monitoring &amp; training</t>
        </r>
      </text>
    </comment>
    <comment ref="R16" authorId="0" shapeId="0" xr:uid="{00000000-0006-0000-0100-000040000000}">
      <text>
        <r>
          <rPr>
            <sz val="9"/>
            <color indexed="81"/>
            <rFont val="Cambria"/>
            <scheme val="major"/>
          </rPr>
          <t>Number of Beneficiaries</t>
        </r>
        <r>
          <rPr>
            <sz val="9"/>
            <color indexed="81"/>
            <rFont val="Calibri"/>
            <family val="2"/>
          </rPr>
          <t xml:space="preserve">
</t>
        </r>
      </text>
    </comment>
    <comment ref="S16" authorId="0" shapeId="0" xr:uid="{00000000-0006-0000-0100-000041000000}">
      <text>
        <r>
          <rPr>
            <sz val="9"/>
            <color indexed="81"/>
            <rFont val="Georgia"/>
          </rPr>
          <t>Rotarians total number of hours preparing &amp; implementation of project.</t>
        </r>
      </text>
    </comment>
    <comment ref="T16" authorId="0" shapeId="0" xr:uid="{00000000-0006-0000-0100-000042000000}">
      <text>
        <r>
          <rPr>
            <sz val="9"/>
            <color indexed="81"/>
            <rFont val="Georgia"/>
          </rPr>
          <t>Total amount of Project Cost including monitoring &amp; training</t>
        </r>
      </text>
    </comment>
    <comment ref="U16" authorId="0" shapeId="0" xr:uid="{707CE34F-D500-4928-B930-159BE95EF09C}">
      <text>
        <r>
          <rPr>
            <sz val="9"/>
            <color indexed="81"/>
            <rFont val="Cambria"/>
            <scheme val="major"/>
          </rPr>
          <t>Number of Beneficiaries</t>
        </r>
        <r>
          <rPr>
            <sz val="9"/>
            <color indexed="81"/>
            <rFont val="Calibri"/>
            <family val="2"/>
          </rPr>
          <t xml:space="preserve">
</t>
        </r>
      </text>
    </comment>
    <comment ref="V16" authorId="0" shapeId="0" xr:uid="{A0C0ABBD-BEE2-4852-9B18-9BF03B675660}">
      <text>
        <r>
          <rPr>
            <sz val="9"/>
            <color indexed="81"/>
            <rFont val="Georgia"/>
          </rPr>
          <t>Rotarians total number of hours preparing &amp; implementation of project.</t>
        </r>
      </text>
    </comment>
    <comment ref="W16" authorId="0" shapeId="0" xr:uid="{8AAEB562-569E-4D29-B7C3-B3AF66DE6CA9}">
      <text>
        <r>
          <rPr>
            <sz val="9"/>
            <color indexed="81"/>
            <rFont val="Georgia"/>
          </rPr>
          <t>Total amount of Project Cost including monitoring &amp; training</t>
        </r>
      </text>
    </comment>
    <comment ref="X16" authorId="0" shapeId="0" xr:uid="{00000000-0006-0000-0100-000043000000}">
      <text>
        <r>
          <rPr>
            <sz val="9"/>
            <color indexed="81"/>
            <rFont val="Georgia"/>
          </rPr>
          <t>Input "X" if applicable</t>
        </r>
      </text>
    </comment>
    <comment ref="E17" authorId="0" shapeId="0" xr:uid="{00000000-0006-0000-0100-000044000000}">
      <text>
        <r>
          <rPr>
            <sz val="8"/>
            <color indexed="81"/>
            <rFont val="Georgia"/>
          </rPr>
          <t>Input brief description of project being undertaken.
Example: Donation, training, awareness forum, scholarship, etc.</t>
        </r>
      </text>
    </comment>
    <comment ref="T17" authorId="0" shapeId="0" xr:uid="{00000000-0006-0000-0100-000045000000}">
      <text>
        <r>
          <rPr>
            <sz val="8"/>
            <color indexed="81"/>
            <rFont val="Georgia"/>
          </rPr>
          <t>School, Non-governmental Organization (NGO), Charitable Institutions, Livelihood Centers, Health Centers, etc.</t>
        </r>
      </text>
    </comment>
    <comment ref="B20" authorId="0" shapeId="0" xr:uid="{00000000-0006-0000-0100-000046000000}">
      <text>
        <r>
          <rPr>
            <sz val="9"/>
            <color indexed="81"/>
            <rFont val="Cambria"/>
            <scheme val="major"/>
          </rPr>
          <t>Will be automatically display the input date of the Summary of Activities, based on the first sheet</t>
        </r>
      </text>
    </comment>
    <comment ref="X20" authorId="0" shapeId="0" xr:uid="{00000000-0006-0000-0100-000047000000}">
      <text>
        <r>
          <rPr>
            <sz val="9"/>
            <color indexed="81"/>
            <rFont val="Georgia"/>
          </rPr>
          <t>Input "X" if applicable</t>
        </r>
      </text>
    </comment>
    <comment ref="C21" authorId="0" shapeId="0" xr:uid="{00000000-0006-0000-0100-000048000000}">
      <text>
        <r>
          <rPr>
            <sz val="9"/>
            <color indexed="81"/>
            <rFont val="Cambria"/>
            <scheme val="major"/>
          </rPr>
          <t>Number of Beneficiaries</t>
        </r>
        <r>
          <rPr>
            <sz val="9"/>
            <color indexed="81"/>
            <rFont val="Calibri"/>
            <family val="2"/>
          </rPr>
          <t xml:space="preserve">
</t>
        </r>
      </text>
    </comment>
    <comment ref="D21" authorId="0" shapeId="0" xr:uid="{00000000-0006-0000-0100-000049000000}">
      <text>
        <r>
          <rPr>
            <sz val="9"/>
            <color indexed="81"/>
            <rFont val="Georgia"/>
          </rPr>
          <t>Rotarians total number of hours preparing &amp; implementation of project.</t>
        </r>
      </text>
    </comment>
    <comment ref="E21" authorId="0" shapeId="0" xr:uid="{00000000-0006-0000-0100-00004A000000}">
      <text>
        <r>
          <rPr>
            <sz val="9"/>
            <color indexed="81"/>
            <rFont val="Georgia"/>
          </rPr>
          <t>Total amount of Project Cost including monitoring &amp; training</t>
        </r>
      </text>
    </comment>
    <comment ref="F21" authorId="0" shapeId="0" xr:uid="{00000000-0006-0000-0100-00004B000000}">
      <text>
        <r>
          <rPr>
            <sz val="9"/>
            <color indexed="81"/>
            <rFont val="Cambria"/>
            <scheme val="major"/>
          </rPr>
          <t>Number of Beneficiaries</t>
        </r>
        <r>
          <rPr>
            <sz val="9"/>
            <color indexed="81"/>
            <rFont val="Calibri"/>
            <family val="2"/>
          </rPr>
          <t xml:space="preserve">
</t>
        </r>
      </text>
    </comment>
    <comment ref="G21" authorId="0" shapeId="0" xr:uid="{00000000-0006-0000-0100-00004C000000}">
      <text>
        <r>
          <rPr>
            <sz val="9"/>
            <color indexed="81"/>
            <rFont val="Georgia"/>
          </rPr>
          <t>Rotarians total number of hours preparing &amp; implementation of project.</t>
        </r>
      </text>
    </comment>
    <comment ref="H21" authorId="0" shapeId="0" xr:uid="{00000000-0006-0000-0100-00004D000000}">
      <text>
        <r>
          <rPr>
            <sz val="9"/>
            <color indexed="81"/>
            <rFont val="Georgia"/>
          </rPr>
          <t>Total amount of Project Cost including monitoring &amp; training</t>
        </r>
      </text>
    </comment>
    <comment ref="I21" authorId="0" shapeId="0" xr:uid="{00000000-0006-0000-0100-00004E000000}">
      <text>
        <r>
          <rPr>
            <sz val="9"/>
            <color indexed="81"/>
            <rFont val="Cambria"/>
            <scheme val="major"/>
          </rPr>
          <t>Number of Beneficiaries</t>
        </r>
        <r>
          <rPr>
            <sz val="9"/>
            <color indexed="81"/>
            <rFont val="Calibri"/>
            <family val="2"/>
          </rPr>
          <t xml:space="preserve">
</t>
        </r>
      </text>
    </comment>
    <comment ref="J21" authorId="0" shapeId="0" xr:uid="{00000000-0006-0000-0100-00004F000000}">
      <text>
        <r>
          <rPr>
            <sz val="9"/>
            <color indexed="81"/>
            <rFont val="Georgia"/>
          </rPr>
          <t>Rotarians total number of hours preparing &amp; implementation of project.</t>
        </r>
      </text>
    </comment>
    <comment ref="K21" authorId="0" shapeId="0" xr:uid="{00000000-0006-0000-0100-000050000000}">
      <text>
        <r>
          <rPr>
            <sz val="9"/>
            <color indexed="81"/>
            <rFont val="Georgia"/>
          </rPr>
          <t>Total amount of Project Cost including monitoring &amp; training</t>
        </r>
      </text>
    </comment>
    <comment ref="L21" authorId="0" shapeId="0" xr:uid="{00000000-0006-0000-0100-000051000000}">
      <text>
        <r>
          <rPr>
            <sz val="9"/>
            <color indexed="81"/>
            <rFont val="Cambria"/>
            <scheme val="major"/>
          </rPr>
          <t>Number of Beneficiaries</t>
        </r>
        <r>
          <rPr>
            <sz val="9"/>
            <color indexed="81"/>
            <rFont val="Calibri"/>
            <family val="2"/>
          </rPr>
          <t xml:space="preserve">
</t>
        </r>
      </text>
    </comment>
    <comment ref="M21" authorId="0" shapeId="0" xr:uid="{00000000-0006-0000-0100-000052000000}">
      <text>
        <r>
          <rPr>
            <sz val="9"/>
            <color indexed="81"/>
            <rFont val="Georgia"/>
          </rPr>
          <t>Rotarians total number of hours preparing &amp; implementation of project.</t>
        </r>
      </text>
    </comment>
    <comment ref="N21" authorId="0" shapeId="0" xr:uid="{00000000-0006-0000-0100-000053000000}">
      <text>
        <r>
          <rPr>
            <sz val="9"/>
            <color indexed="81"/>
            <rFont val="Georgia"/>
          </rPr>
          <t>Total amount of Project Cost including monitoring &amp; training</t>
        </r>
      </text>
    </comment>
    <comment ref="O21" authorId="0" shapeId="0" xr:uid="{00000000-0006-0000-0100-000054000000}">
      <text>
        <r>
          <rPr>
            <sz val="9"/>
            <color indexed="81"/>
            <rFont val="Cambria"/>
            <scheme val="major"/>
          </rPr>
          <t>Number of Beneficiaries</t>
        </r>
        <r>
          <rPr>
            <sz val="9"/>
            <color indexed="81"/>
            <rFont val="Calibri"/>
            <family val="2"/>
          </rPr>
          <t xml:space="preserve">
</t>
        </r>
      </text>
    </comment>
    <comment ref="P21" authorId="0" shapeId="0" xr:uid="{00000000-0006-0000-0100-000055000000}">
      <text>
        <r>
          <rPr>
            <sz val="9"/>
            <color indexed="81"/>
            <rFont val="Georgia"/>
          </rPr>
          <t>Rotarians total number of hours preparing &amp; implementation of project.</t>
        </r>
      </text>
    </comment>
    <comment ref="Q21" authorId="0" shapeId="0" xr:uid="{00000000-0006-0000-0100-000056000000}">
      <text>
        <r>
          <rPr>
            <sz val="9"/>
            <color indexed="81"/>
            <rFont val="Georgia"/>
          </rPr>
          <t>Total amount of Project Cost including monitoring &amp; training</t>
        </r>
      </text>
    </comment>
    <comment ref="R21" authorId="0" shapeId="0" xr:uid="{00000000-0006-0000-0100-000057000000}">
      <text>
        <r>
          <rPr>
            <sz val="9"/>
            <color indexed="81"/>
            <rFont val="Cambria"/>
            <scheme val="major"/>
          </rPr>
          <t>Number of Beneficiaries</t>
        </r>
        <r>
          <rPr>
            <sz val="9"/>
            <color indexed="81"/>
            <rFont val="Calibri"/>
            <family val="2"/>
          </rPr>
          <t xml:space="preserve">
</t>
        </r>
      </text>
    </comment>
    <comment ref="S21" authorId="0" shapeId="0" xr:uid="{00000000-0006-0000-0100-000058000000}">
      <text>
        <r>
          <rPr>
            <sz val="9"/>
            <color indexed="81"/>
            <rFont val="Georgia"/>
          </rPr>
          <t>Rotarians total number of hours preparing &amp; implementation of project.</t>
        </r>
      </text>
    </comment>
    <comment ref="T21" authorId="0" shapeId="0" xr:uid="{00000000-0006-0000-0100-000059000000}">
      <text>
        <r>
          <rPr>
            <sz val="9"/>
            <color indexed="81"/>
            <rFont val="Georgia"/>
          </rPr>
          <t>Total amount of Project Cost including monitoring &amp; training</t>
        </r>
      </text>
    </comment>
    <comment ref="U21" authorId="0" shapeId="0" xr:uid="{4BC059DB-49CB-4DD6-BC5C-C8B12BA982B3}">
      <text>
        <r>
          <rPr>
            <sz val="9"/>
            <color indexed="81"/>
            <rFont val="Cambria"/>
            <scheme val="major"/>
          </rPr>
          <t>Number of Beneficiaries</t>
        </r>
        <r>
          <rPr>
            <sz val="9"/>
            <color indexed="81"/>
            <rFont val="Calibri"/>
            <family val="2"/>
          </rPr>
          <t xml:space="preserve">
</t>
        </r>
      </text>
    </comment>
    <comment ref="V21" authorId="0" shapeId="0" xr:uid="{E4F6DC19-BF22-4A01-805C-76B596E02BC2}">
      <text>
        <r>
          <rPr>
            <sz val="9"/>
            <color indexed="81"/>
            <rFont val="Georgia"/>
          </rPr>
          <t>Rotarians total number of hours preparing &amp; implementation of project.</t>
        </r>
      </text>
    </comment>
    <comment ref="W21" authorId="0" shapeId="0" xr:uid="{D9830E5F-0963-4BD7-ACCB-9623ACE42833}">
      <text>
        <r>
          <rPr>
            <sz val="9"/>
            <color indexed="81"/>
            <rFont val="Georgia"/>
          </rPr>
          <t>Total amount of Project Cost including monitoring &amp; training</t>
        </r>
      </text>
    </comment>
    <comment ref="X21" authorId="0" shapeId="0" xr:uid="{00000000-0006-0000-0100-00005A000000}">
      <text>
        <r>
          <rPr>
            <sz val="9"/>
            <color indexed="81"/>
            <rFont val="Georgia"/>
          </rPr>
          <t>Input "X" if applicable</t>
        </r>
      </text>
    </comment>
    <comment ref="E22" authorId="0" shapeId="0" xr:uid="{00000000-0006-0000-0100-00005B000000}">
      <text>
        <r>
          <rPr>
            <sz val="8"/>
            <color indexed="81"/>
            <rFont val="Georgia"/>
          </rPr>
          <t>Input brief description of project being undertaken.
Example: Donation, training, awareness forum, scholarship, etc.</t>
        </r>
      </text>
    </comment>
    <comment ref="T22" authorId="0" shapeId="0" xr:uid="{00000000-0006-0000-0100-00005C000000}">
      <text>
        <r>
          <rPr>
            <sz val="8"/>
            <color indexed="81"/>
            <rFont val="Georgia"/>
          </rPr>
          <t>School, Non-governmental Organization (NGO), Charitable Institutions, Livelihood Centers, Health Centers, etc.</t>
        </r>
      </text>
    </comment>
    <comment ref="B25" authorId="0" shapeId="0" xr:uid="{00000000-0006-0000-0100-00005D000000}">
      <text>
        <r>
          <rPr>
            <sz val="9"/>
            <color indexed="81"/>
            <rFont val="Cambria"/>
            <scheme val="major"/>
          </rPr>
          <t>Will be automatically display the input date of the Summary of Activities, based on the first sheet</t>
        </r>
      </text>
    </comment>
    <comment ref="X25" authorId="0" shapeId="0" xr:uid="{00000000-0006-0000-0100-00005E000000}">
      <text>
        <r>
          <rPr>
            <sz val="9"/>
            <color indexed="81"/>
            <rFont val="Georgia"/>
          </rPr>
          <t>Input "X" if applicable</t>
        </r>
      </text>
    </comment>
    <comment ref="C26" authorId="0" shapeId="0" xr:uid="{00000000-0006-0000-0100-00005F000000}">
      <text>
        <r>
          <rPr>
            <sz val="9"/>
            <color indexed="81"/>
            <rFont val="Cambria"/>
            <scheme val="major"/>
          </rPr>
          <t>Number of Beneficiaries</t>
        </r>
        <r>
          <rPr>
            <sz val="9"/>
            <color indexed="81"/>
            <rFont val="Calibri"/>
            <family val="2"/>
          </rPr>
          <t xml:space="preserve">
</t>
        </r>
      </text>
    </comment>
    <comment ref="D26" authorId="0" shapeId="0" xr:uid="{00000000-0006-0000-0100-000060000000}">
      <text>
        <r>
          <rPr>
            <sz val="9"/>
            <color indexed="81"/>
            <rFont val="Georgia"/>
          </rPr>
          <t>Rotarians total number of hours preparing &amp; implementation of project.</t>
        </r>
      </text>
    </comment>
    <comment ref="E26" authorId="0" shapeId="0" xr:uid="{00000000-0006-0000-0100-000061000000}">
      <text>
        <r>
          <rPr>
            <sz val="9"/>
            <color indexed="81"/>
            <rFont val="Georgia"/>
          </rPr>
          <t>Total amount of Project Cost including monitoring &amp; training</t>
        </r>
      </text>
    </comment>
    <comment ref="F26" authorId="0" shapeId="0" xr:uid="{00000000-0006-0000-0100-000062000000}">
      <text>
        <r>
          <rPr>
            <sz val="9"/>
            <color indexed="81"/>
            <rFont val="Cambria"/>
            <scheme val="major"/>
          </rPr>
          <t>Number of Beneficiaries</t>
        </r>
        <r>
          <rPr>
            <sz val="9"/>
            <color indexed="81"/>
            <rFont val="Calibri"/>
            <family val="2"/>
          </rPr>
          <t xml:space="preserve">
</t>
        </r>
      </text>
    </comment>
    <comment ref="G26" authorId="0" shapeId="0" xr:uid="{00000000-0006-0000-0100-000063000000}">
      <text>
        <r>
          <rPr>
            <sz val="9"/>
            <color indexed="81"/>
            <rFont val="Georgia"/>
          </rPr>
          <t>Rotarians total number of hours preparing &amp; implementation of project.</t>
        </r>
      </text>
    </comment>
    <comment ref="H26" authorId="0" shapeId="0" xr:uid="{00000000-0006-0000-0100-000064000000}">
      <text>
        <r>
          <rPr>
            <sz val="9"/>
            <color indexed="81"/>
            <rFont val="Georgia"/>
          </rPr>
          <t>Total amount of Project Cost including monitoring &amp; training</t>
        </r>
      </text>
    </comment>
    <comment ref="I26" authorId="0" shapeId="0" xr:uid="{00000000-0006-0000-0100-000065000000}">
      <text>
        <r>
          <rPr>
            <sz val="9"/>
            <color indexed="81"/>
            <rFont val="Cambria"/>
            <scheme val="major"/>
          </rPr>
          <t>Number of Beneficiaries</t>
        </r>
        <r>
          <rPr>
            <sz val="9"/>
            <color indexed="81"/>
            <rFont val="Calibri"/>
            <family val="2"/>
          </rPr>
          <t xml:space="preserve">
</t>
        </r>
      </text>
    </comment>
    <comment ref="J26" authorId="0" shapeId="0" xr:uid="{00000000-0006-0000-0100-000066000000}">
      <text>
        <r>
          <rPr>
            <sz val="9"/>
            <color indexed="81"/>
            <rFont val="Georgia"/>
          </rPr>
          <t>Rotarians total number of hours preparing &amp; implementation of project.</t>
        </r>
      </text>
    </comment>
    <comment ref="K26" authorId="0" shapeId="0" xr:uid="{00000000-0006-0000-0100-000067000000}">
      <text>
        <r>
          <rPr>
            <sz val="9"/>
            <color indexed="81"/>
            <rFont val="Georgia"/>
          </rPr>
          <t>Total amount of Project Cost including monitoring &amp; training</t>
        </r>
      </text>
    </comment>
    <comment ref="L26" authorId="0" shapeId="0" xr:uid="{00000000-0006-0000-0100-000068000000}">
      <text>
        <r>
          <rPr>
            <sz val="9"/>
            <color indexed="81"/>
            <rFont val="Cambria"/>
            <scheme val="major"/>
          </rPr>
          <t>Number of Beneficiaries</t>
        </r>
        <r>
          <rPr>
            <sz val="9"/>
            <color indexed="81"/>
            <rFont val="Calibri"/>
            <family val="2"/>
          </rPr>
          <t xml:space="preserve">
</t>
        </r>
      </text>
    </comment>
    <comment ref="M26" authorId="0" shapeId="0" xr:uid="{00000000-0006-0000-0100-000069000000}">
      <text>
        <r>
          <rPr>
            <sz val="9"/>
            <color indexed="81"/>
            <rFont val="Georgia"/>
          </rPr>
          <t>Rotarians total number of hours preparing &amp; implementation of project.</t>
        </r>
      </text>
    </comment>
    <comment ref="N26" authorId="0" shapeId="0" xr:uid="{00000000-0006-0000-0100-00006A000000}">
      <text>
        <r>
          <rPr>
            <sz val="9"/>
            <color indexed="81"/>
            <rFont val="Georgia"/>
          </rPr>
          <t>Total amount of Project Cost including monitoring &amp; training</t>
        </r>
      </text>
    </comment>
    <comment ref="O26" authorId="0" shapeId="0" xr:uid="{00000000-0006-0000-0100-00006B000000}">
      <text>
        <r>
          <rPr>
            <sz val="9"/>
            <color indexed="81"/>
            <rFont val="Cambria"/>
            <scheme val="major"/>
          </rPr>
          <t>Number of Beneficiaries</t>
        </r>
        <r>
          <rPr>
            <sz val="9"/>
            <color indexed="81"/>
            <rFont val="Calibri"/>
            <family val="2"/>
          </rPr>
          <t xml:space="preserve">
</t>
        </r>
      </text>
    </comment>
    <comment ref="P26" authorId="0" shapeId="0" xr:uid="{00000000-0006-0000-0100-00006C000000}">
      <text>
        <r>
          <rPr>
            <sz val="9"/>
            <color indexed="81"/>
            <rFont val="Georgia"/>
          </rPr>
          <t>Rotarians total number of hours preparing &amp; implementation of project.</t>
        </r>
      </text>
    </comment>
    <comment ref="Q26" authorId="0" shapeId="0" xr:uid="{00000000-0006-0000-0100-00006D000000}">
      <text>
        <r>
          <rPr>
            <sz val="9"/>
            <color indexed="81"/>
            <rFont val="Georgia"/>
          </rPr>
          <t>Total amount of Project Cost including monitoring &amp; training</t>
        </r>
      </text>
    </comment>
    <comment ref="R26" authorId="0" shapeId="0" xr:uid="{00000000-0006-0000-0100-00006E000000}">
      <text>
        <r>
          <rPr>
            <sz val="9"/>
            <color indexed="81"/>
            <rFont val="Cambria"/>
            <scheme val="major"/>
          </rPr>
          <t>Number of Beneficiaries</t>
        </r>
        <r>
          <rPr>
            <sz val="9"/>
            <color indexed="81"/>
            <rFont val="Calibri"/>
            <family val="2"/>
          </rPr>
          <t xml:space="preserve">
</t>
        </r>
      </text>
    </comment>
    <comment ref="S26" authorId="0" shapeId="0" xr:uid="{00000000-0006-0000-0100-00006F000000}">
      <text>
        <r>
          <rPr>
            <sz val="9"/>
            <color indexed="81"/>
            <rFont val="Georgia"/>
          </rPr>
          <t>Rotarians total number of hours preparing &amp; implementation of project.</t>
        </r>
      </text>
    </comment>
    <comment ref="T26" authorId="0" shapeId="0" xr:uid="{00000000-0006-0000-0100-000070000000}">
      <text>
        <r>
          <rPr>
            <sz val="9"/>
            <color indexed="81"/>
            <rFont val="Georgia"/>
          </rPr>
          <t>Total amount of Project Cost including monitoring &amp; training</t>
        </r>
      </text>
    </comment>
    <comment ref="U26" authorId="0" shapeId="0" xr:uid="{1C398A20-AD03-4218-9D47-1C3DE3BD26DA}">
      <text>
        <r>
          <rPr>
            <sz val="9"/>
            <color indexed="81"/>
            <rFont val="Cambria"/>
            <scheme val="major"/>
          </rPr>
          <t>Number of Beneficiaries</t>
        </r>
        <r>
          <rPr>
            <sz val="9"/>
            <color indexed="81"/>
            <rFont val="Calibri"/>
            <family val="2"/>
          </rPr>
          <t xml:space="preserve">
</t>
        </r>
      </text>
    </comment>
    <comment ref="V26" authorId="0" shapeId="0" xr:uid="{3A19B532-88D8-4521-B0B1-221E4CA1958C}">
      <text>
        <r>
          <rPr>
            <sz val="9"/>
            <color indexed="81"/>
            <rFont val="Georgia"/>
          </rPr>
          <t>Rotarians total number of hours preparing &amp; implementation of project.</t>
        </r>
      </text>
    </comment>
    <comment ref="W26" authorId="0" shapeId="0" xr:uid="{D225D0D8-F3C6-4492-9380-75C27B03BB77}">
      <text>
        <r>
          <rPr>
            <sz val="9"/>
            <color indexed="81"/>
            <rFont val="Georgia"/>
          </rPr>
          <t>Total amount of Project Cost including monitoring &amp; training</t>
        </r>
      </text>
    </comment>
    <comment ref="X26" authorId="0" shapeId="0" xr:uid="{00000000-0006-0000-0100-000071000000}">
      <text>
        <r>
          <rPr>
            <sz val="9"/>
            <color indexed="81"/>
            <rFont val="Georgia"/>
          </rPr>
          <t>Input "X" if applicable</t>
        </r>
      </text>
    </comment>
    <comment ref="E27" authorId="0" shapeId="0" xr:uid="{00000000-0006-0000-0100-000072000000}">
      <text>
        <r>
          <rPr>
            <sz val="8"/>
            <color indexed="81"/>
            <rFont val="Georgia"/>
          </rPr>
          <t>Input brief description of project being undertaken.
Example: Donation, training, awareness forum, scholarship, etc.</t>
        </r>
      </text>
    </comment>
    <comment ref="T27" authorId="0" shapeId="0" xr:uid="{00000000-0006-0000-0100-000073000000}">
      <text>
        <r>
          <rPr>
            <sz val="8"/>
            <color indexed="81"/>
            <rFont val="Georgia"/>
          </rPr>
          <t>School, Non-governmental Organization (NGO), Charitable Institutions, Livelihood Centers, Health Centers, etc.</t>
        </r>
      </text>
    </comment>
    <comment ref="B30" authorId="0" shapeId="0" xr:uid="{00000000-0006-0000-0100-000074000000}">
      <text>
        <r>
          <rPr>
            <sz val="9"/>
            <color indexed="81"/>
            <rFont val="Cambria"/>
            <scheme val="major"/>
          </rPr>
          <t>Will be automatically display the input date of the Summary of Activities, based on the first sheet</t>
        </r>
      </text>
    </comment>
    <comment ref="X30" authorId="0" shapeId="0" xr:uid="{00000000-0006-0000-0100-000075000000}">
      <text>
        <r>
          <rPr>
            <sz val="9"/>
            <color indexed="81"/>
            <rFont val="Georgia"/>
          </rPr>
          <t>Input "X" if applicable</t>
        </r>
      </text>
    </comment>
    <comment ref="C31" authorId="0" shapeId="0" xr:uid="{00000000-0006-0000-0100-000076000000}">
      <text>
        <r>
          <rPr>
            <sz val="9"/>
            <color indexed="81"/>
            <rFont val="Cambria"/>
            <scheme val="major"/>
          </rPr>
          <t>Number of Beneficiaries</t>
        </r>
        <r>
          <rPr>
            <sz val="9"/>
            <color indexed="81"/>
            <rFont val="Calibri"/>
            <family val="2"/>
          </rPr>
          <t xml:space="preserve">
</t>
        </r>
      </text>
    </comment>
    <comment ref="D31" authorId="0" shapeId="0" xr:uid="{00000000-0006-0000-0100-000077000000}">
      <text>
        <r>
          <rPr>
            <sz val="9"/>
            <color indexed="81"/>
            <rFont val="Georgia"/>
          </rPr>
          <t>Rotarians total number of hours preparing &amp; implementation of project.</t>
        </r>
      </text>
    </comment>
    <comment ref="E31" authorId="0" shapeId="0" xr:uid="{00000000-0006-0000-0100-000078000000}">
      <text>
        <r>
          <rPr>
            <sz val="9"/>
            <color indexed="81"/>
            <rFont val="Georgia"/>
          </rPr>
          <t>Total amount of Project Cost including monitoring &amp; training</t>
        </r>
      </text>
    </comment>
    <comment ref="F31" authorId="0" shapeId="0" xr:uid="{00000000-0006-0000-0100-000079000000}">
      <text>
        <r>
          <rPr>
            <sz val="9"/>
            <color indexed="81"/>
            <rFont val="Cambria"/>
            <scheme val="major"/>
          </rPr>
          <t>Number of Beneficiaries</t>
        </r>
        <r>
          <rPr>
            <sz val="9"/>
            <color indexed="81"/>
            <rFont val="Calibri"/>
            <family val="2"/>
          </rPr>
          <t xml:space="preserve">
</t>
        </r>
      </text>
    </comment>
    <comment ref="G31" authorId="0" shapeId="0" xr:uid="{00000000-0006-0000-0100-00007A000000}">
      <text>
        <r>
          <rPr>
            <sz val="9"/>
            <color indexed="81"/>
            <rFont val="Georgia"/>
          </rPr>
          <t>Rotarians total number of hours preparing &amp; implementation of project.</t>
        </r>
      </text>
    </comment>
    <comment ref="H31" authorId="0" shapeId="0" xr:uid="{00000000-0006-0000-0100-00007B000000}">
      <text>
        <r>
          <rPr>
            <sz val="9"/>
            <color indexed="81"/>
            <rFont val="Georgia"/>
          </rPr>
          <t>Total amount of Project Cost including monitoring &amp; training</t>
        </r>
      </text>
    </comment>
    <comment ref="I31" authorId="0" shapeId="0" xr:uid="{00000000-0006-0000-0100-00007C000000}">
      <text>
        <r>
          <rPr>
            <sz val="9"/>
            <color indexed="81"/>
            <rFont val="Cambria"/>
            <scheme val="major"/>
          </rPr>
          <t>Number of Beneficiaries</t>
        </r>
        <r>
          <rPr>
            <sz val="9"/>
            <color indexed="81"/>
            <rFont val="Calibri"/>
            <family val="2"/>
          </rPr>
          <t xml:space="preserve">
</t>
        </r>
      </text>
    </comment>
    <comment ref="J31" authorId="0" shapeId="0" xr:uid="{00000000-0006-0000-0100-00007D000000}">
      <text>
        <r>
          <rPr>
            <sz val="9"/>
            <color indexed="81"/>
            <rFont val="Georgia"/>
          </rPr>
          <t>Rotarians total number of hours preparing &amp; implementation of project.</t>
        </r>
      </text>
    </comment>
    <comment ref="K31" authorId="0" shapeId="0" xr:uid="{00000000-0006-0000-0100-00007E000000}">
      <text>
        <r>
          <rPr>
            <sz val="9"/>
            <color indexed="81"/>
            <rFont val="Georgia"/>
          </rPr>
          <t>Total amount of Project Cost including monitoring &amp; training</t>
        </r>
      </text>
    </comment>
    <comment ref="L31" authorId="0" shapeId="0" xr:uid="{00000000-0006-0000-0100-00007F000000}">
      <text>
        <r>
          <rPr>
            <sz val="9"/>
            <color indexed="81"/>
            <rFont val="Cambria"/>
            <scheme val="major"/>
          </rPr>
          <t>Number of Beneficiaries</t>
        </r>
        <r>
          <rPr>
            <sz val="9"/>
            <color indexed="81"/>
            <rFont val="Calibri"/>
            <family val="2"/>
          </rPr>
          <t xml:space="preserve">
</t>
        </r>
      </text>
    </comment>
    <comment ref="M31" authorId="0" shapeId="0" xr:uid="{00000000-0006-0000-0100-000080000000}">
      <text>
        <r>
          <rPr>
            <sz val="9"/>
            <color indexed="81"/>
            <rFont val="Georgia"/>
          </rPr>
          <t>Rotarians total number of hours preparing &amp; implementation of project.</t>
        </r>
      </text>
    </comment>
    <comment ref="N31" authorId="0" shapeId="0" xr:uid="{00000000-0006-0000-0100-000081000000}">
      <text>
        <r>
          <rPr>
            <sz val="9"/>
            <color indexed="81"/>
            <rFont val="Georgia"/>
          </rPr>
          <t>Total amount of Project Cost including monitoring &amp; training</t>
        </r>
      </text>
    </comment>
    <comment ref="O31" authorId="0" shapeId="0" xr:uid="{00000000-0006-0000-0100-000082000000}">
      <text>
        <r>
          <rPr>
            <sz val="9"/>
            <color indexed="81"/>
            <rFont val="Cambria"/>
            <scheme val="major"/>
          </rPr>
          <t>Number of Beneficiaries</t>
        </r>
        <r>
          <rPr>
            <sz val="9"/>
            <color indexed="81"/>
            <rFont val="Calibri"/>
            <family val="2"/>
          </rPr>
          <t xml:space="preserve">
</t>
        </r>
      </text>
    </comment>
    <comment ref="P31" authorId="0" shapeId="0" xr:uid="{00000000-0006-0000-0100-000083000000}">
      <text>
        <r>
          <rPr>
            <sz val="9"/>
            <color indexed="81"/>
            <rFont val="Georgia"/>
          </rPr>
          <t>Rotarians total number of hours preparing &amp; implementation of project.</t>
        </r>
      </text>
    </comment>
    <comment ref="Q31" authorId="0" shapeId="0" xr:uid="{00000000-0006-0000-0100-000084000000}">
      <text>
        <r>
          <rPr>
            <sz val="9"/>
            <color indexed="81"/>
            <rFont val="Georgia"/>
          </rPr>
          <t>Total amount of Project Cost including monitoring &amp; training</t>
        </r>
      </text>
    </comment>
    <comment ref="R31" authorId="0" shapeId="0" xr:uid="{00000000-0006-0000-0100-000085000000}">
      <text>
        <r>
          <rPr>
            <sz val="9"/>
            <color indexed="81"/>
            <rFont val="Cambria"/>
            <scheme val="major"/>
          </rPr>
          <t>Number of Beneficiaries</t>
        </r>
        <r>
          <rPr>
            <sz val="9"/>
            <color indexed="81"/>
            <rFont val="Calibri"/>
            <family val="2"/>
          </rPr>
          <t xml:space="preserve">
</t>
        </r>
      </text>
    </comment>
    <comment ref="S31" authorId="0" shapeId="0" xr:uid="{00000000-0006-0000-0100-000086000000}">
      <text>
        <r>
          <rPr>
            <sz val="9"/>
            <color indexed="81"/>
            <rFont val="Georgia"/>
          </rPr>
          <t>Rotarians total number of hours preparing &amp; implementation of project.</t>
        </r>
      </text>
    </comment>
    <comment ref="T31" authorId="0" shapeId="0" xr:uid="{00000000-0006-0000-0100-000087000000}">
      <text>
        <r>
          <rPr>
            <sz val="9"/>
            <color indexed="81"/>
            <rFont val="Georgia"/>
          </rPr>
          <t>Total amount of Project Cost including monitoring &amp; training</t>
        </r>
      </text>
    </comment>
    <comment ref="U31" authorId="0" shapeId="0" xr:uid="{C909E50D-80DF-4CD9-A2D8-B4AE176C9B2F}">
      <text>
        <r>
          <rPr>
            <sz val="9"/>
            <color indexed="81"/>
            <rFont val="Cambria"/>
            <scheme val="major"/>
          </rPr>
          <t>Number of Beneficiaries</t>
        </r>
        <r>
          <rPr>
            <sz val="9"/>
            <color indexed="81"/>
            <rFont val="Calibri"/>
            <family val="2"/>
          </rPr>
          <t xml:space="preserve">
</t>
        </r>
      </text>
    </comment>
    <comment ref="V31" authorId="0" shapeId="0" xr:uid="{63691BF6-0881-419C-8D9B-5C1CF02EF73D}">
      <text>
        <r>
          <rPr>
            <sz val="9"/>
            <color indexed="81"/>
            <rFont val="Georgia"/>
          </rPr>
          <t>Rotarians total number of hours preparing &amp; implementation of project.</t>
        </r>
      </text>
    </comment>
    <comment ref="W31" authorId="0" shapeId="0" xr:uid="{0A13F633-DE54-482B-BB0B-AA4DEA5A56FD}">
      <text>
        <r>
          <rPr>
            <sz val="9"/>
            <color indexed="81"/>
            <rFont val="Georgia"/>
          </rPr>
          <t>Total amount of Project Cost including monitoring &amp; training</t>
        </r>
      </text>
    </comment>
    <comment ref="X31" authorId="0" shapeId="0" xr:uid="{00000000-0006-0000-0100-000088000000}">
      <text>
        <r>
          <rPr>
            <sz val="9"/>
            <color indexed="81"/>
            <rFont val="Georgia"/>
          </rPr>
          <t>Input "X" if applicable</t>
        </r>
      </text>
    </comment>
    <comment ref="E32" authorId="0" shapeId="0" xr:uid="{00000000-0006-0000-0100-000089000000}">
      <text>
        <r>
          <rPr>
            <sz val="8"/>
            <color indexed="81"/>
            <rFont val="Georgia"/>
          </rPr>
          <t>Input brief description of project being undertaken.
Example: Donation, training, awareness forum, scholarship, etc.</t>
        </r>
      </text>
    </comment>
    <comment ref="T32" authorId="0" shapeId="0" xr:uid="{00000000-0006-0000-0100-00008A000000}">
      <text>
        <r>
          <rPr>
            <sz val="8"/>
            <color indexed="81"/>
            <rFont val="Georgia"/>
          </rPr>
          <t>School, Non-governmental Organization (NGO), Charitable Institutions, Livelihood Centers, Health Centers, etc.</t>
        </r>
      </text>
    </comment>
    <comment ref="B35" authorId="0" shapeId="0" xr:uid="{00000000-0006-0000-0100-00008B000000}">
      <text>
        <r>
          <rPr>
            <sz val="9"/>
            <color indexed="81"/>
            <rFont val="Cambria"/>
            <scheme val="major"/>
          </rPr>
          <t>Will be automatically display the input date of the Summary of Activities, based on the first sheet</t>
        </r>
      </text>
    </comment>
    <comment ref="X35" authorId="0" shapeId="0" xr:uid="{00000000-0006-0000-0100-00008C000000}">
      <text>
        <r>
          <rPr>
            <sz val="9"/>
            <color indexed="81"/>
            <rFont val="Georgia"/>
          </rPr>
          <t>Input "X" if applicable</t>
        </r>
      </text>
    </comment>
    <comment ref="C36" authorId="0" shapeId="0" xr:uid="{00000000-0006-0000-0100-00008D000000}">
      <text>
        <r>
          <rPr>
            <sz val="9"/>
            <color indexed="81"/>
            <rFont val="Cambria"/>
            <scheme val="major"/>
          </rPr>
          <t>Number of Beneficiaries</t>
        </r>
        <r>
          <rPr>
            <sz val="9"/>
            <color indexed="81"/>
            <rFont val="Calibri"/>
            <family val="2"/>
          </rPr>
          <t xml:space="preserve">
</t>
        </r>
      </text>
    </comment>
    <comment ref="D36" authorId="0" shapeId="0" xr:uid="{00000000-0006-0000-0100-00008E000000}">
      <text>
        <r>
          <rPr>
            <sz val="9"/>
            <color indexed="81"/>
            <rFont val="Georgia"/>
          </rPr>
          <t>Rotarians total number of hours preparing &amp; implementation of project.</t>
        </r>
      </text>
    </comment>
    <comment ref="E36" authorId="0" shapeId="0" xr:uid="{00000000-0006-0000-0100-00008F000000}">
      <text>
        <r>
          <rPr>
            <sz val="9"/>
            <color indexed="81"/>
            <rFont val="Georgia"/>
          </rPr>
          <t>Total amount of Project Cost including monitoring &amp; training</t>
        </r>
      </text>
    </comment>
    <comment ref="F36" authorId="0" shapeId="0" xr:uid="{00000000-0006-0000-0100-000090000000}">
      <text>
        <r>
          <rPr>
            <sz val="9"/>
            <color indexed="81"/>
            <rFont val="Cambria"/>
            <scheme val="major"/>
          </rPr>
          <t>Number of Beneficiaries</t>
        </r>
        <r>
          <rPr>
            <sz val="9"/>
            <color indexed="81"/>
            <rFont val="Calibri"/>
            <family val="2"/>
          </rPr>
          <t xml:space="preserve">
</t>
        </r>
      </text>
    </comment>
    <comment ref="G36" authorId="0" shapeId="0" xr:uid="{00000000-0006-0000-0100-000091000000}">
      <text>
        <r>
          <rPr>
            <sz val="9"/>
            <color indexed="81"/>
            <rFont val="Georgia"/>
          </rPr>
          <t>Rotarians total number of hours preparing &amp; implementation of project.</t>
        </r>
      </text>
    </comment>
    <comment ref="H36" authorId="0" shapeId="0" xr:uid="{00000000-0006-0000-0100-000092000000}">
      <text>
        <r>
          <rPr>
            <sz val="9"/>
            <color indexed="81"/>
            <rFont val="Georgia"/>
          </rPr>
          <t>Total amount of Project Cost including monitoring &amp; training</t>
        </r>
      </text>
    </comment>
    <comment ref="I36" authorId="0" shapeId="0" xr:uid="{00000000-0006-0000-0100-000093000000}">
      <text>
        <r>
          <rPr>
            <sz val="9"/>
            <color indexed="81"/>
            <rFont val="Cambria"/>
            <scheme val="major"/>
          </rPr>
          <t>Number of Beneficiaries</t>
        </r>
        <r>
          <rPr>
            <sz val="9"/>
            <color indexed="81"/>
            <rFont val="Calibri"/>
            <family val="2"/>
          </rPr>
          <t xml:space="preserve">
</t>
        </r>
      </text>
    </comment>
    <comment ref="J36" authorId="0" shapeId="0" xr:uid="{00000000-0006-0000-0100-000094000000}">
      <text>
        <r>
          <rPr>
            <sz val="9"/>
            <color indexed="81"/>
            <rFont val="Georgia"/>
          </rPr>
          <t>Rotarians total number of hours preparing &amp; implementation of project.</t>
        </r>
      </text>
    </comment>
    <comment ref="K36" authorId="0" shapeId="0" xr:uid="{00000000-0006-0000-0100-000095000000}">
      <text>
        <r>
          <rPr>
            <sz val="9"/>
            <color indexed="81"/>
            <rFont val="Georgia"/>
          </rPr>
          <t>Total amount of Project Cost including monitoring &amp; training</t>
        </r>
      </text>
    </comment>
    <comment ref="L36" authorId="0" shapeId="0" xr:uid="{00000000-0006-0000-0100-000096000000}">
      <text>
        <r>
          <rPr>
            <sz val="9"/>
            <color indexed="81"/>
            <rFont val="Cambria"/>
            <scheme val="major"/>
          </rPr>
          <t>Number of Beneficiaries</t>
        </r>
        <r>
          <rPr>
            <sz val="9"/>
            <color indexed="81"/>
            <rFont val="Calibri"/>
            <family val="2"/>
          </rPr>
          <t xml:space="preserve">
</t>
        </r>
      </text>
    </comment>
    <comment ref="M36" authorId="0" shapeId="0" xr:uid="{00000000-0006-0000-0100-000097000000}">
      <text>
        <r>
          <rPr>
            <sz val="9"/>
            <color indexed="81"/>
            <rFont val="Georgia"/>
          </rPr>
          <t>Rotarians total number of hours preparing &amp; implementation of project.</t>
        </r>
      </text>
    </comment>
    <comment ref="N36" authorId="0" shapeId="0" xr:uid="{00000000-0006-0000-0100-000098000000}">
      <text>
        <r>
          <rPr>
            <sz val="9"/>
            <color indexed="81"/>
            <rFont val="Georgia"/>
          </rPr>
          <t>Total amount of Project Cost including monitoring &amp; training</t>
        </r>
      </text>
    </comment>
    <comment ref="O36" authorId="0" shapeId="0" xr:uid="{00000000-0006-0000-0100-000099000000}">
      <text>
        <r>
          <rPr>
            <sz val="9"/>
            <color indexed="81"/>
            <rFont val="Cambria"/>
            <scheme val="major"/>
          </rPr>
          <t>Number of Beneficiaries</t>
        </r>
        <r>
          <rPr>
            <sz val="9"/>
            <color indexed="81"/>
            <rFont val="Calibri"/>
            <family val="2"/>
          </rPr>
          <t xml:space="preserve">
</t>
        </r>
      </text>
    </comment>
    <comment ref="P36" authorId="0" shapeId="0" xr:uid="{00000000-0006-0000-0100-00009A000000}">
      <text>
        <r>
          <rPr>
            <sz val="9"/>
            <color indexed="81"/>
            <rFont val="Georgia"/>
          </rPr>
          <t>Rotarians total number of hours preparing &amp; implementation of project.</t>
        </r>
      </text>
    </comment>
    <comment ref="Q36" authorId="0" shapeId="0" xr:uid="{00000000-0006-0000-0100-00009B000000}">
      <text>
        <r>
          <rPr>
            <sz val="9"/>
            <color indexed="81"/>
            <rFont val="Georgia"/>
          </rPr>
          <t>Total amount of Project Cost including monitoring &amp; training</t>
        </r>
      </text>
    </comment>
    <comment ref="R36" authorId="0" shapeId="0" xr:uid="{00000000-0006-0000-0100-00009C000000}">
      <text>
        <r>
          <rPr>
            <sz val="9"/>
            <color indexed="81"/>
            <rFont val="Cambria"/>
            <scheme val="major"/>
          </rPr>
          <t>Number of Beneficiaries</t>
        </r>
        <r>
          <rPr>
            <sz val="9"/>
            <color indexed="81"/>
            <rFont val="Calibri"/>
            <family val="2"/>
          </rPr>
          <t xml:space="preserve">
</t>
        </r>
      </text>
    </comment>
    <comment ref="S36" authorId="0" shapeId="0" xr:uid="{00000000-0006-0000-0100-00009D000000}">
      <text>
        <r>
          <rPr>
            <sz val="9"/>
            <color indexed="81"/>
            <rFont val="Georgia"/>
          </rPr>
          <t>Rotarians total number of hours preparing &amp; implementation of project.</t>
        </r>
      </text>
    </comment>
    <comment ref="T36" authorId="0" shapeId="0" xr:uid="{00000000-0006-0000-0100-00009E000000}">
      <text>
        <r>
          <rPr>
            <sz val="9"/>
            <color indexed="81"/>
            <rFont val="Georgia"/>
          </rPr>
          <t>Total amount of Project Cost including monitoring &amp; training</t>
        </r>
      </text>
    </comment>
    <comment ref="U36" authorId="0" shapeId="0" xr:uid="{0D99347C-15AB-436E-88EA-47B414352A4F}">
      <text>
        <r>
          <rPr>
            <sz val="9"/>
            <color indexed="81"/>
            <rFont val="Cambria"/>
            <scheme val="major"/>
          </rPr>
          <t>Number of Beneficiaries</t>
        </r>
        <r>
          <rPr>
            <sz val="9"/>
            <color indexed="81"/>
            <rFont val="Calibri"/>
            <family val="2"/>
          </rPr>
          <t xml:space="preserve">
</t>
        </r>
      </text>
    </comment>
    <comment ref="V36" authorId="0" shapeId="0" xr:uid="{F4F078E0-1877-48C2-9379-6C9BFAFD021D}">
      <text>
        <r>
          <rPr>
            <sz val="9"/>
            <color indexed="81"/>
            <rFont val="Georgia"/>
          </rPr>
          <t>Rotarians total number of hours preparing &amp; implementation of project.</t>
        </r>
      </text>
    </comment>
    <comment ref="W36" authorId="0" shapeId="0" xr:uid="{F456C388-A1A1-4BA3-9FAA-5B77D7136103}">
      <text>
        <r>
          <rPr>
            <sz val="9"/>
            <color indexed="81"/>
            <rFont val="Georgia"/>
          </rPr>
          <t>Total amount of Project Cost including monitoring &amp; training</t>
        </r>
      </text>
    </comment>
    <comment ref="X36" authorId="0" shapeId="0" xr:uid="{00000000-0006-0000-0100-00009F000000}">
      <text>
        <r>
          <rPr>
            <sz val="9"/>
            <color indexed="81"/>
            <rFont val="Georgia"/>
          </rPr>
          <t>Input "X" if applicable</t>
        </r>
      </text>
    </comment>
    <comment ref="E37" authorId="0" shapeId="0" xr:uid="{00000000-0006-0000-0100-0000A0000000}">
      <text>
        <r>
          <rPr>
            <sz val="8"/>
            <color indexed="81"/>
            <rFont val="Georgia"/>
          </rPr>
          <t>Input brief description of project being undertaken.
Example: Donation, training, awareness forum, scholarship, etc.</t>
        </r>
      </text>
    </comment>
    <comment ref="T37" authorId="0" shapeId="0" xr:uid="{00000000-0006-0000-0100-0000A1000000}">
      <text>
        <r>
          <rPr>
            <sz val="8"/>
            <color indexed="81"/>
            <rFont val="Georgia"/>
          </rPr>
          <t>School, Non-governmental Organization (NGO), Charitable Institutions, Livelihood Centers, Health Centers, etc.</t>
        </r>
      </text>
    </comment>
    <comment ref="B40" authorId="0" shapeId="0" xr:uid="{00000000-0006-0000-0100-0000A2000000}">
      <text>
        <r>
          <rPr>
            <sz val="9"/>
            <color indexed="81"/>
            <rFont val="Cambria"/>
            <scheme val="major"/>
          </rPr>
          <t>Will be automatically display the input date of the Summary of Activities, based on the first sheet</t>
        </r>
      </text>
    </comment>
    <comment ref="X40" authorId="0" shapeId="0" xr:uid="{00000000-0006-0000-0100-0000A3000000}">
      <text>
        <r>
          <rPr>
            <sz val="9"/>
            <color indexed="81"/>
            <rFont val="Georgia"/>
          </rPr>
          <t>Input "X" if applicable</t>
        </r>
      </text>
    </comment>
    <comment ref="C41" authorId="0" shapeId="0" xr:uid="{00000000-0006-0000-0100-0000A4000000}">
      <text>
        <r>
          <rPr>
            <sz val="9"/>
            <color indexed="81"/>
            <rFont val="Cambria"/>
            <scheme val="major"/>
          </rPr>
          <t>Number of Beneficiaries</t>
        </r>
        <r>
          <rPr>
            <sz val="9"/>
            <color indexed="81"/>
            <rFont val="Calibri"/>
            <family val="2"/>
          </rPr>
          <t xml:space="preserve">
</t>
        </r>
      </text>
    </comment>
    <comment ref="D41" authorId="0" shapeId="0" xr:uid="{00000000-0006-0000-0100-0000A5000000}">
      <text>
        <r>
          <rPr>
            <sz val="9"/>
            <color indexed="81"/>
            <rFont val="Georgia"/>
          </rPr>
          <t>Rotarians total number of hours preparing &amp; implementation of project.</t>
        </r>
      </text>
    </comment>
    <comment ref="E41" authorId="0" shapeId="0" xr:uid="{00000000-0006-0000-0100-0000A6000000}">
      <text>
        <r>
          <rPr>
            <sz val="9"/>
            <color indexed="81"/>
            <rFont val="Georgia"/>
          </rPr>
          <t>Total amount of Project Cost including monitoring &amp; training</t>
        </r>
      </text>
    </comment>
    <comment ref="F41" authorId="0" shapeId="0" xr:uid="{00000000-0006-0000-0100-0000A7000000}">
      <text>
        <r>
          <rPr>
            <sz val="9"/>
            <color indexed="81"/>
            <rFont val="Cambria"/>
            <scheme val="major"/>
          </rPr>
          <t>Number of Beneficiaries</t>
        </r>
        <r>
          <rPr>
            <sz val="9"/>
            <color indexed="81"/>
            <rFont val="Calibri"/>
            <family val="2"/>
          </rPr>
          <t xml:space="preserve">
</t>
        </r>
      </text>
    </comment>
    <comment ref="G41" authorId="0" shapeId="0" xr:uid="{00000000-0006-0000-0100-0000A8000000}">
      <text>
        <r>
          <rPr>
            <sz val="9"/>
            <color indexed="81"/>
            <rFont val="Georgia"/>
          </rPr>
          <t>Rotarians total number of hours preparing &amp; implementation of project.</t>
        </r>
      </text>
    </comment>
    <comment ref="H41" authorId="0" shapeId="0" xr:uid="{00000000-0006-0000-0100-0000A9000000}">
      <text>
        <r>
          <rPr>
            <sz val="9"/>
            <color indexed="81"/>
            <rFont val="Georgia"/>
          </rPr>
          <t>Total amount of Project Cost including monitoring &amp; training</t>
        </r>
      </text>
    </comment>
    <comment ref="I41" authorId="0" shapeId="0" xr:uid="{00000000-0006-0000-0100-0000AA000000}">
      <text>
        <r>
          <rPr>
            <sz val="9"/>
            <color indexed="81"/>
            <rFont val="Cambria"/>
            <scheme val="major"/>
          </rPr>
          <t>Number of Beneficiaries</t>
        </r>
        <r>
          <rPr>
            <sz val="9"/>
            <color indexed="81"/>
            <rFont val="Calibri"/>
            <family val="2"/>
          </rPr>
          <t xml:space="preserve">
</t>
        </r>
      </text>
    </comment>
    <comment ref="J41" authorId="0" shapeId="0" xr:uid="{00000000-0006-0000-0100-0000AB000000}">
      <text>
        <r>
          <rPr>
            <sz val="9"/>
            <color indexed="81"/>
            <rFont val="Georgia"/>
          </rPr>
          <t>Rotarians total number of hours preparing &amp; implementation of project.</t>
        </r>
      </text>
    </comment>
    <comment ref="K41" authorId="0" shapeId="0" xr:uid="{00000000-0006-0000-0100-0000AC000000}">
      <text>
        <r>
          <rPr>
            <sz val="9"/>
            <color indexed="81"/>
            <rFont val="Georgia"/>
          </rPr>
          <t>Total amount of Project Cost including monitoring &amp; training</t>
        </r>
      </text>
    </comment>
    <comment ref="L41" authorId="0" shapeId="0" xr:uid="{00000000-0006-0000-0100-0000AD000000}">
      <text>
        <r>
          <rPr>
            <sz val="9"/>
            <color indexed="81"/>
            <rFont val="Cambria"/>
            <scheme val="major"/>
          </rPr>
          <t>Number of Beneficiaries</t>
        </r>
        <r>
          <rPr>
            <sz val="9"/>
            <color indexed="81"/>
            <rFont val="Calibri"/>
            <family val="2"/>
          </rPr>
          <t xml:space="preserve">
</t>
        </r>
      </text>
    </comment>
    <comment ref="M41" authorId="0" shapeId="0" xr:uid="{00000000-0006-0000-0100-0000AE000000}">
      <text>
        <r>
          <rPr>
            <sz val="9"/>
            <color indexed="81"/>
            <rFont val="Georgia"/>
          </rPr>
          <t>Rotarians total number of hours preparing &amp; implementation of project.</t>
        </r>
      </text>
    </comment>
    <comment ref="N41" authorId="0" shapeId="0" xr:uid="{00000000-0006-0000-0100-0000AF000000}">
      <text>
        <r>
          <rPr>
            <sz val="9"/>
            <color indexed="81"/>
            <rFont val="Georgia"/>
          </rPr>
          <t>Total amount of Project Cost including monitoring &amp; training</t>
        </r>
      </text>
    </comment>
    <comment ref="O41" authorId="0" shapeId="0" xr:uid="{00000000-0006-0000-0100-0000B0000000}">
      <text>
        <r>
          <rPr>
            <sz val="9"/>
            <color indexed="81"/>
            <rFont val="Cambria"/>
            <scheme val="major"/>
          </rPr>
          <t>Number of Beneficiaries</t>
        </r>
        <r>
          <rPr>
            <sz val="9"/>
            <color indexed="81"/>
            <rFont val="Calibri"/>
            <family val="2"/>
          </rPr>
          <t xml:space="preserve">
</t>
        </r>
      </text>
    </comment>
    <comment ref="P41" authorId="0" shapeId="0" xr:uid="{00000000-0006-0000-0100-0000B1000000}">
      <text>
        <r>
          <rPr>
            <sz val="9"/>
            <color indexed="81"/>
            <rFont val="Georgia"/>
          </rPr>
          <t>Rotarians total number of hours preparing &amp; implementation of project.</t>
        </r>
      </text>
    </comment>
    <comment ref="Q41" authorId="0" shapeId="0" xr:uid="{00000000-0006-0000-0100-0000B2000000}">
      <text>
        <r>
          <rPr>
            <sz val="9"/>
            <color indexed="81"/>
            <rFont val="Georgia"/>
          </rPr>
          <t>Total amount of Project Cost including monitoring &amp; training</t>
        </r>
      </text>
    </comment>
    <comment ref="R41" authorId="0" shapeId="0" xr:uid="{00000000-0006-0000-0100-0000B3000000}">
      <text>
        <r>
          <rPr>
            <sz val="9"/>
            <color indexed="81"/>
            <rFont val="Cambria"/>
            <scheme val="major"/>
          </rPr>
          <t>Number of Beneficiaries</t>
        </r>
        <r>
          <rPr>
            <sz val="9"/>
            <color indexed="81"/>
            <rFont val="Calibri"/>
            <family val="2"/>
          </rPr>
          <t xml:space="preserve">
</t>
        </r>
      </text>
    </comment>
    <comment ref="S41" authorId="0" shapeId="0" xr:uid="{00000000-0006-0000-0100-0000B4000000}">
      <text>
        <r>
          <rPr>
            <sz val="9"/>
            <color indexed="81"/>
            <rFont val="Georgia"/>
          </rPr>
          <t>Rotarians total number of hours preparing &amp; implementation of project.</t>
        </r>
      </text>
    </comment>
    <comment ref="T41" authorId="0" shapeId="0" xr:uid="{00000000-0006-0000-0100-0000B5000000}">
      <text>
        <r>
          <rPr>
            <sz val="9"/>
            <color indexed="81"/>
            <rFont val="Georgia"/>
          </rPr>
          <t>Total amount of Project Cost including monitoring &amp; training</t>
        </r>
      </text>
    </comment>
    <comment ref="U41" authorId="0" shapeId="0" xr:uid="{0D0002FC-3BE8-4F6F-A910-8B0B36118549}">
      <text>
        <r>
          <rPr>
            <sz val="9"/>
            <color indexed="81"/>
            <rFont val="Cambria"/>
            <scheme val="major"/>
          </rPr>
          <t>Number of Beneficiaries</t>
        </r>
        <r>
          <rPr>
            <sz val="9"/>
            <color indexed="81"/>
            <rFont val="Calibri"/>
            <family val="2"/>
          </rPr>
          <t xml:space="preserve">
</t>
        </r>
      </text>
    </comment>
    <comment ref="V41" authorId="0" shapeId="0" xr:uid="{95A47C0C-BE5C-4FB9-8554-A9EEFCFADE9B}">
      <text>
        <r>
          <rPr>
            <sz val="9"/>
            <color indexed="81"/>
            <rFont val="Georgia"/>
          </rPr>
          <t>Rotarians total number of hours preparing &amp; implementation of project.</t>
        </r>
      </text>
    </comment>
    <comment ref="W41" authorId="0" shapeId="0" xr:uid="{88BFC8C4-DE47-4558-9AB5-6A0CA8E1E1AB}">
      <text>
        <r>
          <rPr>
            <sz val="9"/>
            <color indexed="81"/>
            <rFont val="Georgia"/>
          </rPr>
          <t>Total amount of Project Cost including monitoring &amp; training</t>
        </r>
      </text>
    </comment>
    <comment ref="X41" authorId="0" shapeId="0" xr:uid="{00000000-0006-0000-0100-0000B6000000}">
      <text>
        <r>
          <rPr>
            <sz val="9"/>
            <color indexed="81"/>
            <rFont val="Georgia"/>
          </rPr>
          <t>Input "X" if applicable</t>
        </r>
      </text>
    </comment>
    <comment ref="E42" authorId="0" shapeId="0" xr:uid="{00000000-0006-0000-0100-0000B7000000}">
      <text>
        <r>
          <rPr>
            <sz val="8"/>
            <color indexed="81"/>
            <rFont val="Georgia"/>
          </rPr>
          <t>Input brief description of project being undertaken.
Example: Donation, training, awareness forum, scholarship, etc.</t>
        </r>
      </text>
    </comment>
    <comment ref="T42" authorId="0" shapeId="0" xr:uid="{00000000-0006-0000-0100-0000B8000000}">
      <text>
        <r>
          <rPr>
            <sz val="8"/>
            <color indexed="81"/>
            <rFont val="Georgia"/>
          </rPr>
          <t>School, Non-governmental Organization (NGO), Charitable Institutions, Livelihood Centers, Health Centers,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 Tan</author>
  </authors>
  <commentList>
    <comment ref="H2" authorId="0" shapeId="0" xr:uid="{00000000-0006-0000-0200-000001000000}">
      <text>
        <r>
          <rPr>
            <sz val="11"/>
            <color theme="1"/>
            <rFont val="Calibri"/>
            <family val="2"/>
            <scheme val="minor"/>
          </rPr>
          <t>Input:
Month - Day - Year</t>
        </r>
      </text>
    </comment>
  </commentList>
</comments>
</file>

<file path=xl/sharedStrings.xml><?xml version="1.0" encoding="utf-8"?>
<sst xmlns="http://schemas.openxmlformats.org/spreadsheetml/2006/main" count="303" uniqueCount="177">
  <si>
    <t>For the Month of:</t>
  </si>
  <si>
    <t>Rotary Club of:</t>
  </si>
  <si>
    <t>Club President</t>
  </si>
  <si>
    <t>Club Secretary</t>
  </si>
  <si>
    <t>Date Submitted:</t>
  </si>
  <si>
    <t>B.   Membership Report (Monthly)</t>
  </si>
  <si>
    <t>No. Of Active Members Dropped:</t>
  </si>
  <si>
    <t>Existing Honorary Members:</t>
  </si>
  <si>
    <t>Total Honorary Members:</t>
  </si>
  <si>
    <t>Classification:</t>
  </si>
  <si>
    <t>Name of Sponsoring Rotarian</t>
  </si>
  <si>
    <t>Name of New Rotarians</t>
  </si>
  <si>
    <t>Certified True &amp; Correct:</t>
  </si>
  <si>
    <t>Attested by:</t>
  </si>
  <si>
    <t>Assistant Governor</t>
  </si>
  <si>
    <t>INSTRUCTION(S) IN USING THIS FORM:</t>
  </si>
  <si>
    <t>Postal Address:</t>
  </si>
  <si>
    <t>A Copy of this report has been Furnished to:</t>
  </si>
  <si>
    <t>Add: New Honorary Members:</t>
  </si>
  <si>
    <t>Area</t>
  </si>
  <si>
    <t>DATE:</t>
  </si>
  <si>
    <t>DATE</t>
  </si>
  <si>
    <t>Conducted:</t>
  </si>
  <si>
    <t>Committee</t>
  </si>
  <si>
    <t>Fellowship</t>
  </si>
  <si>
    <t>Regular</t>
  </si>
  <si>
    <t>Board</t>
  </si>
  <si>
    <t>Projects</t>
  </si>
  <si>
    <t>AreaCom</t>
  </si>
  <si>
    <t>A. SUMMARY OF CLUB ACTIVITIES:</t>
  </si>
  <si>
    <t>MONTHLY MEETINGS &amp; ACTIVITY REPORT</t>
  </si>
  <si>
    <r>
      <t xml:space="preserve">Please send this report, preferably via </t>
    </r>
    <r>
      <rPr>
        <b/>
        <u/>
        <sz val="11"/>
        <color indexed="8"/>
        <rFont val="Georgia"/>
      </rPr>
      <t>EMAIL</t>
    </r>
    <r>
      <rPr>
        <b/>
        <sz val="11"/>
        <color indexed="8"/>
        <rFont val="Georgia"/>
      </rPr>
      <t>, on or before the 15th day of each succeeding month.</t>
    </r>
  </si>
  <si>
    <t>Raquel David</t>
  </si>
  <si>
    <t>Indicate TOTAL number of attendees per TYPE OF ACTIVITY:</t>
  </si>
  <si>
    <t>Club must have at least two activities</t>
  </si>
  <si>
    <t>No. Of Dropped Members Restored:</t>
  </si>
  <si>
    <r>
      <rPr>
        <b/>
        <sz val="10"/>
        <color indexed="8"/>
        <rFont val="Georgia"/>
      </rPr>
      <t>Month-end Total Members per MyRotary</t>
    </r>
    <r>
      <rPr>
        <sz val="10"/>
        <color indexed="8"/>
        <rFont val="Georgia"/>
      </rPr>
      <t xml:space="preserve">              (Excluding Honoray Members):</t>
    </r>
  </si>
  <si>
    <t>No. of Active Members listed in MyRotary:</t>
  </si>
  <si>
    <t>Computation(s) and other data(s) has been programmed to self generate.</t>
  </si>
  <si>
    <r>
      <t xml:space="preserve">Do not forget to </t>
    </r>
    <r>
      <rPr>
        <b/>
        <u/>
        <sz val="9"/>
        <color indexed="8"/>
        <rFont val="Georgia"/>
      </rPr>
      <t>CC</t>
    </r>
    <r>
      <rPr>
        <sz val="9"/>
        <color indexed="8"/>
        <rFont val="Georgia"/>
      </rPr>
      <t xml:space="preserve"> your Assistant Governor when submitting all District reports or correspondence.</t>
    </r>
  </si>
  <si>
    <t>Only reports submitted within the prescribed period will be considered for the RI &amp; District Governor's Citations.</t>
  </si>
  <si>
    <t>Project Title:</t>
  </si>
  <si>
    <t>Name of Beneficiary:</t>
  </si>
  <si>
    <t>Maternal &amp; Child Care</t>
  </si>
  <si>
    <t>Economic &amp; Community Dev't</t>
  </si>
  <si>
    <t>Peace &amp; Conflict Resolution</t>
  </si>
  <si>
    <t>Disease Prevention &amp; Treatment</t>
  </si>
  <si>
    <t>Disease Prev'tion &amp; Treatment</t>
  </si>
  <si>
    <t>Water &amp; Sanitation</t>
  </si>
  <si>
    <t>Input the information in the "YELLOW" area and follow the COMMENT instruction as it become highlighted</t>
  </si>
  <si>
    <t>Global or District Grants</t>
  </si>
  <si>
    <t>PROJECT FUNDING from:</t>
  </si>
  <si>
    <t>Rotary Club &amp;/or Partners</t>
  </si>
  <si>
    <t>Basic Education &amp; Literacy</t>
  </si>
  <si>
    <t>Beneficiaries</t>
  </si>
  <si>
    <t>AREAS OF FOCUS covered:</t>
  </si>
  <si>
    <t>TOTAL MEASURABLE IMPACTS:</t>
  </si>
  <si>
    <t>MONTH-END PROJECT PERFORMANCE REVIEW:</t>
  </si>
  <si>
    <t>The tabulation below is programmed based on the above inputs</t>
  </si>
  <si>
    <t>Project Completed by the Rotary Club of:</t>
  </si>
  <si>
    <t>Club President:</t>
  </si>
  <si>
    <t>Club Secretary:</t>
  </si>
  <si>
    <t>Area:</t>
  </si>
  <si>
    <t>Report for Month of:</t>
  </si>
  <si>
    <t>Date Report Submited:</t>
  </si>
  <si>
    <t>INSTRUCTIONS IN HOW TO USED THIS FORM:</t>
  </si>
  <si>
    <t>UNITE PEOPLE</t>
  </si>
  <si>
    <t>TAKE ACTION</t>
  </si>
  <si>
    <t>Volunteer Hours</t>
  </si>
  <si>
    <t xml:space="preserve">       maintain it.</t>
  </si>
  <si>
    <t>Project Fund Raised:</t>
  </si>
  <si>
    <r>
      <t xml:space="preserve">Achieve these goals in addition to earning the Rotary Citation to receive         </t>
    </r>
    <r>
      <rPr>
        <b/>
        <u/>
        <sz val="11"/>
        <color theme="1"/>
        <rFont val="Georgia"/>
      </rPr>
      <t xml:space="preserve">SILVER (1 goal), GOLD (2 goals), </t>
    </r>
    <r>
      <rPr>
        <u/>
        <sz val="11"/>
        <color theme="1"/>
        <rFont val="Georgia"/>
      </rPr>
      <t>or</t>
    </r>
    <r>
      <rPr>
        <b/>
        <u/>
        <sz val="11"/>
        <color theme="1"/>
        <rFont val="Georgia"/>
      </rPr>
      <t xml:space="preserve"> PLATINUM (3 goals) </t>
    </r>
    <r>
      <rPr>
        <u/>
        <sz val="11"/>
        <color theme="1"/>
        <rFont val="Georgia"/>
      </rPr>
      <t>distinction</t>
    </r>
  </si>
  <si>
    <r>
      <t xml:space="preserve">This year, clubs can receive the Rotary Citation with </t>
    </r>
    <r>
      <rPr>
        <b/>
        <u/>
        <sz val="10"/>
        <color theme="1"/>
        <rFont val="Georgia"/>
      </rPr>
      <t>Presidential Distinction</t>
    </r>
    <r>
      <rPr>
        <sz val="10"/>
        <color theme="1"/>
        <rFont val="Georgia"/>
      </rPr>
      <t xml:space="preserve"> when they achieve the Rotary Citation </t>
    </r>
    <r>
      <rPr>
        <b/>
        <sz val="10"/>
        <color theme="1"/>
        <rFont val="Georgia"/>
      </rPr>
      <t>plus one to three additional goals</t>
    </r>
    <r>
      <rPr>
        <sz val="10"/>
        <color theme="1"/>
        <rFont val="Georgia"/>
      </rPr>
      <t>.</t>
    </r>
  </si>
  <si>
    <r>
      <t xml:space="preserve">Achieve at </t>
    </r>
    <r>
      <rPr>
        <b/>
        <u/>
        <sz val="11"/>
        <color rgb="FF000000"/>
        <rFont val="Georgia"/>
      </rPr>
      <t>least 5</t>
    </r>
    <r>
      <rPr>
        <sz val="11"/>
        <color rgb="FF000000"/>
        <rFont val="Georgia"/>
      </rPr>
      <t xml:space="preserve"> of the following goals:</t>
    </r>
  </si>
  <si>
    <t>Rotary International President's Citation for RY 2019-20</t>
  </si>
  <si>
    <t>✔</t>
  </si>
  <si>
    <t>Check Achievable Goals</t>
  </si>
  <si>
    <t>Target Month</t>
  </si>
  <si>
    <r>
      <rPr>
        <b/>
        <sz val="10"/>
        <color theme="1"/>
        <rFont val="Georgia"/>
      </rPr>
      <t>Appoint</t>
    </r>
    <r>
      <rPr>
        <sz val="10"/>
        <color theme="1"/>
        <rFont val="Georgia"/>
      </rPr>
      <t xml:space="preserve"> an active </t>
    </r>
    <r>
      <rPr>
        <b/>
        <sz val="10"/>
        <color theme="1"/>
        <rFont val="Georgia"/>
      </rPr>
      <t>club membership committee</t>
    </r>
    <r>
      <rPr>
        <sz val="10"/>
        <color theme="1"/>
        <rFont val="Georgia"/>
      </rPr>
      <t xml:space="preserve"> comprised of no less than five members and </t>
    </r>
    <r>
      <rPr>
        <b/>
        <sz val="10"/>
        <color theme="1"/>
        <rFont val="Georgia"/>
      </rPr>
      <t>report the chair</t>
    </r>
    <r>
      <rPr>
        <sz val="10"/>
        <color theme="1"/>
        <rFont val="Georgia"/>
      </rPr>
      <t xml:space="preserve"> to Rotary International</t>
    </r>
  </si>
  <si>
    <r>
      <rPr>
        <b/>
        <sz val="10"/>
        <color theme="1"/>
        <rFont val="Georgia"/>
      </rPr>
      <t>Achieve</t>
    </r>
    <r>
      <rPr>
        <sz val="10"/>
        <color theme="1"/>
        <rFont val="Georgia"/>
      </rPr>
      <t xml:space="preserve"> a </t>
    </r>
    <r>
      <rPr>
        <b/>
        <sz val="10"/>
        <color theme="1"/>
        <rFont val="Georgia"/>
      </rPr>
      <t>net gain</t>
    </r>
    <r>
      <rPr>
        <sz val="10"/>
        <color theme="1"/>
        <rFont val="Georgia"/>
      </rPr>
      <t xml:space="preserve"> in membership</t>
    </r>
  </si>
  <si>
    <r>
      <rPr>
        <b/>
        <sz val="10"/>
        <color theme="1"/>
        <rFont val="Georgia"/>
      </rPr>
      <t>Maintain</t>
    </r>
    <r>
      <rPr>
        <sz val="10"/>
        <color theme="1"/>
        <rFont val="Georgia"/>
      </rPr>
      <t xml:space="preserve"> or </t>
    </r>
    <r>
      <rPr>
        <b/>
        <sz val="10"/>
        <color theme="1"/>
        <rFont val="Georgia"/>
      </rPr>
      <t>improve</t>
    </r>
    <r>
      <rPr>
        <sz val="10"/>
        <color theme="1"/>
        <rFont val="Georgia"/>
      </rPr>
      <t xml:space="preserve"> your club’s </t>
    </r>
    <r>
      <rPr>
        <b/>
        <sz val="10"/>
        <color theme="1"/>
        <rFont val="Georgia"/>
      </rPr>
      <t>retention</t>
    </r>
    <r>
      <rPr>
        <sz val="10"/>
        <color theme="1"/>
        <rFont val="Georgia"/>
      </rPr>
      <t xml:space="preserve"> of current and </t>
    </r>
    <r>
      <rPr>
        <b/>
        <sz val="10"/>
        <color theme="1"/>
        <rFont val="Georgia"/>
      </rPr>
      <t>new</t>
    </r>
    <r>
      <rPr>
        <sz val="10"/>
        <color theme="1"/>
        <rFont val="Georgia"/>
      </rPr>
      <t xml:space="preserve"> member</t>
    </r>
  </si>
  <si>
    <r>
      <t xml:space="preserve">3.1 </t>
    </r>
    <r>
      <rPr>
        <b/>
        <sz val="10"/>
        <color theme="1"/>
        <rFont val="Georgia"/>
      </rPr>
      <t>Improve</t>
    </r>
    <r>
      <rPr>
        <sz val="10"/>
        <color theme="1"/>
        <rFont val="Georgia"/>
      </rPr>
      <t xml:space="preserve"> your club’s </t>
    </r>
    <r>
      <rPr>
        <b/>
        <sz val="10"/>
        <color theme="1"/>
        <rFont val="Georgia"/>
      </rPr>
      <t>retention rate by 1 percentage point</t>
    </r>
    <r>
      <rPr>
        <sz val="10"/>
        <color theme="1"/>
        <rFont val="Georgia"/>
      </rPr>
      <t xml:space="preserve"> or</t>
    </r>
  </si>
  <si>
    <r>
      <t xml:space="preserve">3.2 If your club’s </t>
    </r>
    <r>
      <rPr>
        <b/>
        <sz val="10"/>
        <color theme="1"/>
        <rFont val="Georgia"/>
      </rPr>
      <t xml:space="preserve">retention rate was 90 percent or more in 2018-2019, </t>
    </r>
  </si>
  <si>
    <r>
      <rPr>
        <b/>
        <sz val="10"/>
        <color theme="1"/>
        <rFont val="Georgia"/>
      </rPr>
      <t>Achieve</t>
    </r>
    <r>
      <rPr>
        <sz val="10"/>
        <color theme="1"/>
        <rFont val="Georgia"/>
      </rPr>
      <t xml:space="preserve"> a net gain in </t>
    </r>
    <r>
      <rPr>
        <b/>
        <sz val="10"/>
        <color theme="1"/>
        <rFont val="Georgia"/>
      </rPr>
      <t>female</t>
    </r>
    <r>
      <rPr>
        <sz val="10"/>
        <color theme="1"/>
        <rFont val="Georgia"/>
      </rPr>
      <t xml:space="preserve"> members </t>
    </r>
    <r>
      <rPr>
        <b/>
        <sz val="10"/>
        <color theme="1"/>
        <rFont val="Georgia"/>
      </rPr>
      <t>or</t>
    </r>
    <r>
      <rPr>
        <sz val="10"/>
        <color theme="1"/>
        <rFont val="Georgia"/>
      </rPr>
      <t xml:space="preserve"> </t>
    </r>
    <r>
      <rPr>
        <b/>
        <sz val="10"/>
        <color theme="1"/>
        <rFont val="Georgia"/>
      </rPr>
      <t>members under the age of 40</t>
    </r>
  </si>
  <si>
    <r>
      <rPr>
        <b/>
        <sz val="10"/>
        <color theme="1"/>
        <rFont val="Georgia"/>
      </rPr>
      <t>Conduct</t>
    </r>
    <r>
      <rPr>
        <sz val="10"/>
        <color theme="1"/>
        <rFont val="Georgia"/>
      </rPr>
      <t xml:space="preserve"> a </t>
    </r>
    <r>
      <rPr>
        <b/>
        <sz val="10"/>
        <color theme="1"/>
        <rFont val="Georgia"/>
      </rPr>
      <t>study</t>
    </r>
    <r>
      <rPr>
        <sz val="10"/>
        <color theme="1"/>
        <rFont val="Georgia"/>
      </rPr>
      <t xml:space="preserve"> of your members’ occupations, and work to align your membership with the </t>
    </r>
    <r>
      <rPr>
        <b/>
        <sz val="10"/>
        <color theme="1"/>
        <rFont val="Georgia"/>
      </rPr>
      <t>mix of businesses</t>
    </r>
    <r>
      <rPr>
        <sz val="10"/>
        <color theme="1"/>
        <rFont val="Georgia"/>
      </rPr>
      <t xml:space="preserve"> and </t>
    </r>
    <r>
      <rPr>
        <b/>
        <sz val="10"/>
        <color theme="1"/>
        <rFont val="Georgia"/>
      </rPr>
      <t>professions</t>
    </r>
    <r>
      <rPr>
        <sz val="10"/>
        <color theme="1"/>
        <rFont val="Georgia"/>
      </rPr>
      <t xml:space="preserve"> in your community</t>
    </r>
  </si>
  <si>
    <r>
      <rPr>
        <b/>
        <sz val="10"/>
        <color theme="1"/>
        <rFont val="Georgia"/>
      </rPr>
      <t>Sponsor</t>
    </r>
    <r>
      <rPr>
        <sz val="10"/>
        <color theme="1"/>
        <rFont val="Georgia"/>
      </rPr>
      <t xml:space="preserve"> or co-sponsor a </t>
    </r>
    <r>
      <rPr>
        <b/>
        <sz val="10"/>
        <color theme="1"/>
        <rFont val="Georgia"/>
      </rPr>
      <t>new Rotary club</t>
    </r>
    <r>
      <rPr>
        <sz val="10"/>
        <color theme="1"/>
        <rFont val="Georgia"/>
      </rPr>
      <t xml:space="preserve"> or </t>
    </r>
    <r>
      <rPr>
        <b/>
        <sz val="10"/>
        <color theme="1"/>
        <rFont val="Georgia"/>
      </rPr>
      <t>Rotary Community Corps</t>
    </r>
  </si>
  <si>
    <r>
      <rPr>
        <b/>
        <sz val="10"/>
        <color theme="1"/>
        <rFont val="Georgia"/>
      </rPr>
      <t>Sponsor</t>
    </r>
    <r>
      <rPr>
        <sz val="10"/>
        <color theme="1"/>
        <rFont val="Georgia"/>
      </rPr>
      <t xml:space="preserve"> or co-sponsor an </t>
    </r>
    <r>
      <rPr>
        <b/>
        <sz val="10"/>
        <color theme="1"/>
        <rFont val="Georgia"/>
      </rPr>
      <t>Interact</t>
    </r>
    <r>
      <rPr>
        <sz val="10"/>
        <color theme="1"/>
        <rFont val="Georgia"/>
      </rPr>
      <t xml:space="preserve"> or </t>
    </r>
    <r>
      <rPr>
        <b/>
        <sz val="10"/>
        <color theme="1"/>
        <rFont val="Georgia"/>
      </rPr>
      <t>Rotaract</t>
    </r>
    <r>
      <rPr>
        <sz val="10"/>
        <color theme="1"/>
        <rFont val="Georgia"/>
      </rPr>
      <t xml:space="preserve"> club</t>
    </r>
  </si>
  <si>
    <r>
      <rPr>
        <b/>
        <sz val="10"/>
        <color theme="1"/>
        <rFont val="Georgia"/>
      </rPr>
      <t>Host</t>
    </r>
    <r>
      <rPr>
        <sz val="10"/>
        <color theme="1"/>
        <rFont val="Georgia"/>
      </rPr>
      <t xml:space="preserve"> an event for </t>
    </r>
    <r>
      <rPr>
        <b/>
        <sz val="10"/>
        <color theme="1"/>
        <rFont val="Georgia"/>
      </rPr>
      <t>Rotary alumni</t>
    </r>
    <r>
      <rPr>
        <sz val="10"/>
        <color theme="1"/>
        <rFont val="Georgia"/>
      </rPr>
      <t>, and highlight Rotary’s networking opportunities</t>
    </r>
  </si>
  <si>
    <r>
      <rPr>
        <b/>
        <sz val="10"/>
        <color theme="1"/>
        <rFont val="Georgia"/>
      </rPr>
      <t>Sponsor</t>
    </r>
    <r>
      <rPr>
        <sz val="10"/>
        <color theme="1"/>
        <rFont val="Georgia"/>
      </rPr>
      <t xml:space="preserve"> a Youth Exchange student or </t>
    </r>
    <r>
      <rPr>
        <b/>
        <sz val="10"/>
        <color theme="1"/>
        <rFont val="Georgia"/>
      </rPr>
      <t>RYLA participant</t>
    </r>
  </si>
  <si>
    <r>
      <t xml:space="preserve">Achieve at </t>
    </r>
    <r>
      <rPr>
        <b/>
        <u/>
        <sz val="10"/>
        <color theme="1"/>
        <rFont val="Georgia"/>
      </rPr>
      <t>least 5</t>
    </r>
    <r>
      <rPr>
        <sz val="10"/>
        <color theme="1"/>
        <rFont val="Georgia"/>
      </rPr>
      <t xml:space="preserve"> of the following goals:</t>
    </r>
  </si>
  <si>
    <r>
      <rPr>
        <b/>
        <sz val="10"/>
        <color theme="1"/>
        <rFont val="Georgia"/>
      </rPr>
      <t>Appoint</t>
    </r>
    <r>
      <rPr>
        <sz val="10"/>
        <color theme="1"/>
        <rFont val="Georgia"/>
      </rPr>
      <t xml:space="preserve"> an active </t>
    </r>
    <r>
      <rPr>
        <b/>
        <sz val="10"/>
        <color theme="1"/>
        <rFont val="Georgia"/>
      </rPr>
      <t>club Foundation committee</t>
    </r>
    <r>
      <rPr>
        <sz val="10"/>
        <color theme="1"/>
        <rFont val="Georgia"/>
      </rPr>
      <t xml:space="preserve"> comprised of no less than five members and </t>
    </r>
    <r>
      <rPr>
        <b/>
        <sz val="10"/>
        <color theme="1"/>
        <rFont val="Georgia"/>
      </rPr>
      <t>report the chair to Rotary International</t>
    </r>
  </si>
  <si>
    <r>
      <rPr>
        <b/>
        <sz val="10"/>
        <color theme="1"/>
        <rFont val="Georgia"/>
      </rPr>
      <t>Increase</t>
    </r>
    <r>
      <rPr>
        <sz val="10"/>
        <color theme="1"/>
        <rFont val="Georgia"/>
      </rPr>
      <t xml:space="preserve"> the number of </t>
    </r>
    <r>
      <rPr>
        <b/>
        <sz val="10"/>
        <color theme="1"/>
        <rFont val="Georgia"/>
      </rPr>
      <t>members</t>
    </r>
    <r>
      <rPr>
        <sz val="10"/>
        <color theme="1"/>
        <rFont val="Georgia"/>
      </rPr>
      <t xml:space="preserve"> involved in </t>
    </r>
    <r>
      <rPr>
        <b/>
        <sz val="10"/>
        <color theme="1"/>
        <rFont val="Georgia"/>
      </rPr>
      <t>service projects</t>
    </r>
  </si>
  <si>
    <r>
      <rPr>
        <b/>
        <sz val="10"/>
        <color theme="1"/>
        <rFont val="Georgia"/>
      </rPr>
      <t>Contribute</t>
    </r>
    <r>
      <rPr>
        <sz val="10"/>
        <color theme="1"/>
        <rFont val="Georgia"/>
      </rPr>
      <t xml:space="preserve"> at least </t>
    </r>
    <r>
      <rPr>
        <b/>
        <u/>
        <sz val="10"/>
        <color theme="1"/>
        <rFont val="Georgia"/>
      </rPr>
      <t>$100 per capita</t>
    </r>
    <r>
      <rPr>
        <sz val="10"/>
        <color theme="1"/>
        <rFont val="Georgia"/>
      </rPr>
      <t xml:space="preserve"> to the </t>
    </r>
    <r>
      <rPr>
        <b/>
        <sz val="10"/>
        <color theme="1"/>
        <rFont val="Georgia"/>
      </rPr>
      <t>Annual Fund</t>
    </r>
    <r>
      <rPr>
        <sz val="10"/>
        <color theme="1"/>
        <rFont val="Georgia"/>
      </rPr>
      <t xml:space="preserve"> of The Rotary Foundation</t>
    </r>
  </si>
  <si>
    <r>
      <rPr>
        <b/>
        <sz val="10"/>
        <color theme="1"/>
        <rFont val="Georgia"/>
      </rPr>
      <t>Hold</t>
    </r>
    <r>
      <rPr>
        <sz val="10"/>
        <color theme="1"/>
        <rFont val="Georgia"/>
      </rPr>
      <t xml:space="preserve"> an event to raise funds for, or to increase </t>
    </r>
    <r>
      <rPr>
        <b/>
        <sz val="10"/>
        <color theme="1"/>
        <rFont val="Georgia"/>
      </rPr>
      <t>awareness of Rotary’s work toward polio eradication</t>
    </r>
  </si>
  <si>
    <r>
      <rPr>
        <b/>
        <sz val="10"/>
        <color rgb="FF000000"/>
        <rFont val="Georgia"/>
      </rPr>
      <t>Conduct</t>
    </r>
    <r>
      <rPr>
        <sz val="10"/>
        <color rgb="FF000000"/>
        <rFont val="Georgia"/>
      </rPr>
      <t xml:space="preserve"> a significant </t>
    </r>
    <r>
      <rPr>
        <b/>
        <sz val="10"/>
        <color rgb="FF000000"/>
        <rFont val="Georgia"/>
      </rPr>
      <t>local</t>
    </r>
    <r>
      <rPr>
        <sz val="10"/>
        <color rgb="FF000000"/>
        <rFont val="Georgia"/>
      </rPr>
      <t xml:space="preserve"> or </t>
    </r>
    <r>
      <rPr>
        <b/>
        <sz val="10"/>
        <color rgb="FF000000"/>
        <rFont val="Georgia"/>
      </rPr>
      <t>international</t>
    </r>
    <r>
      <rPr>
        <sz val="10"/>
        <color rgb="FF000000"/>
        <rFont val="Georgia"/>
      </rPr>
      <t xml:space="preserve"> service project in one of Rotary’s </t>
    </r>
    <r>
      <rPr>
        <b/>
        <sz val="10"/>
        <color rgb="FF000000"/>
        <rFont val="Georgia"/>
      </rPr>
      <t>six areas of focus</t>
    </r>
  </si>
  <si>
    <r>
      <rPr>
        <b/>
        <sz val="10"/>
        <color theme="1"/>
        <rFont val="Georgia"/>
      </rPr>
      <t>Post</t>
    </r>
    <r>
      <rPr>
        <sz val="10"/>
        <color theme="1"/>
        <rFont val="Georgia"/>
      </rPr>
      <t xml:space="preserve"> successful club projects, with details about </t>
    </r>
    <r>
      <rPr>
        <b/>
        <sz val="10"/>
        <color theme="1"/>
        <rFont val="Georgia"/>
      </rPr>
      <t>activities,</t>
    </r>
    <r>
      <rPr>
        <sz val="10"/>
        <color theme="1"/>
        <rFont val="Georgia"/>
      </rPr>
      <t xml:space="preserve"> </t>
    </r>
    <r>
      <rPr>
        <b/>
        <sz val="10"/>
        <color theme="1"/>
        <rFont val="Georgia"/>
      </rPr>
      <t>volunteer hours</t>
    </r>
    <r>
      <rPr>
        <sz val="10"/>
        <color theme="1"/>
        <rFont val="Georgia"/>
      </rPr>
      <t xml:space="preserve">, and </t>
    </r>
    <r>
      <rPr>
        <b/>
        <sz val="10"/>
        <color theme="1"/>
        <rFont val="Georgia"/>
      </rPr>
      <t>funds raised</t>
    </r>
    <r>
      <rPr>
        <sz val="10"/>
        <color theme="1"/>
        <rFont val="Georgia"/>
      </rPr>
      <t>, on Rotary.org</t>
    </r>
  </si>
  <si>
    <r>
      <rPr>
        <b/>
        <sz val="10"/>
        <color theme="1"/>
        <rFont val="Georgia"/>
      </rPr>
      <t>Continue</t>
    </r>
    <r>
      <rPr>
        <sz val="10"/>
        <color theme="1"/>
        <rFont val="Georgia"/>
      </rPr>
      <t xml:space="preserve"> or </t>
    </r>
    <r>
      <rPr>
        <b/>
        <sz val="10"/>
        <color theme="1"/>
        <rFont val="Georgia"/>
      </rPr>
      <t>establish</t>
    </r>
    <r>
      <rPr>
        <sz val="10"/>
        <color theme="1"/>
        <rFont val="Georgia"/>
      </rPr>
      <t xml:space="preserve"> a partnership with a corporate, governmental, or nongovernmental entity and </t>
    </r>
    <r>
      <rPr>
        <b/>
        <sz val="10"/>
        <color theme="1"/>
        <rFont val="Georgia"/>
      </rPr>
      <t>work on a project together</t>
    </r>
  </si>
  <si>
    <r>
      <rPr>
        <b/>
        <sz val="10"/>
        <color theme="1"/>
        <rFont val="Georgia"/>
      </rPr>
      <t>Use</t>
    </r>
    <r>
      <rPr>
        <sz val="10"/>
        <color theme="1"/>
        <rFont val="Georgia"/>
      </rPr>
      <t xml:space="preserve"> Rotary’s </t>
    </r>
    <r>
      <rPr>
        <b/>
        <sz val="10"/>
        <color theme="1"/>
        <rFont val="Georgia"/>
      </rPr>
      <t>brand guidelines, templates</t>
    </r>
    <r>
      <rPr>
        <sz val="10"/>
        <color theme="1"/>
        <rFont val="Georgia"/>
      </rPr>
      <t xml:space="preserve">, </t>
    </r>
    <r>
      <rPr>
        <b/>
        <sz val="10"/>
        <color theme="1"/>
        <rFont val="Georgia"/>
      </rPr>
      <t>People of Action</t>
    </r>
    <r>
      <rPr>
        <sz val="10"/>
        <color theme="1"/>
        <rFont val="Georgia"/>
      </rPr>
      <t xml:space="preserve"> campaign materials, and related resources</t>
    </r>
  </si>
  <si>
    <r>
      <rPr>
        <b/>
        <sz val="10"/>
        <color theme="1"/>
        <rFont val="Georgia"/>
      </rPr>
      <t>Arrange</t>
    </r>
    <r>
      <rPr>
        <sz val="10"/>
        <color theme="1"/>
        <rFont val="Georgia"/>
      </rPr>
      <t xml:space="preserve"> for the club’s </t>
    </r>
    <r>
      <rPr>
        <b/>
        <sz val="10"/>
        <color theme="1"/>
        <rFont val="Georgia"/>
      </rPr>
      <t>members to talk</t>
    </r>
    <r>
      <rPr>
        <sz val="10"/>
        <color theme="1"/>
        <rFont val="Georgia"/>
      </rPr>
      <t xml:space="preserve"> with the </t>
    </r>
    <r>
      <rPr>
        <b/>
        <sz val="10"/>
        <color theme="1"/>
        <rFont val="Georgia"/>
      </rPr>
      <t>media</t>
    </r>
    <r>
      <rPr>
        <sz val="10"/>
        <color theme="1"/>
        <rFont val="Georgia"/>
      </rPr>
      <t xml:space="preserve"> to tell your club’s and </t>
    </r>
    <r>
      <rPr>
        <b/>
        <sz val="10"/>
        <color theme="1"/>
        <rFont val="Georgia"/>
      </rPr>
      <t>Rotary’s story</t>
    </r>
  </si>
  <si>
    <r>
      <rPr>
        <b/>
        <sz val="10"/>
        <color theme="1"/>
        <rFont val="Georgia"/>
      </rPr>
      <t>Connect leaders:</t>
    </r>
    <r>
      <rPr>
        <sz val="10"/>
        <color theme="1"/>
        <rFont val="Georgia"/>
      </rPr>
      <t xml:space="preserve"> </t>
    </r>
    <r>
      <rPr>
        <b/>
        <i/>
        <sz val="10"/>
        <color theme="1"/>
        <rFont val="Georgia"/>
      </rPr>
      <t>Achieve</t>
    </r>
    <r>
      <rPr>
        <sz val="10"/>
        <color theme="1"/>
        <rFont val="Georgia"/>
      </rPr>
      <t xml:space="preserve"> a </t>
    </r>
    <r>
      <rPr>
        <b/>
        <sz val="10"/>
        <color theme="1"/>
        <rFont val="Georgia"/>
      </rPr>
      <t>net gain of five or more members</t>
    </r>
  </si>
  <si>
    <r>
      <rPr>
        <b/>
        <sz val="10"/>
        <color theme="1"/>
        <rFont val="Georgia"/>
      </rPr>
      <t>Connect families:</t>
    </r>
    <r>
      <rPr>
        <sz val="10"/>
        <color theme="1"/>
        <rFont val="Georgia"/>
      </rPr>
      <t xml:space="preserve"> </t>
    </r>
    <r>
      <rPr>
        <b/>
        <i/>
        <sz val="10"/>
        <color theme="1"/>
        <rFont val="Georgia"/>
      </rPr>
      <t>Organize</t>
    </r>
    <r>
      <rPr>
        <sz val="10"/>
        <color theme="1"/>
        <rFont val="Georgia"/>
      </rPr>
      <t xml:space="preserve"> a </t>
    </r>
    <r>
      <rPr>
        <b/>
        <sz val="10"/>
        <color theme="1"/>
        <rFont val="Georgia"/>
      </rPr>
      <t>family-oriented service project</t>
    </r>
    <r>
      <rPr>
        <sz val="10"/>
        <color theme="1"/>
        <rFont val="Georgia"/>
      </rPr>
      <t xml:space="preserve"> that connects families of your members, youth program participants, and others</t>
    </r>
  </si>
  <si>
    <r>
      <rPr>
        <b/>
        <sz val="10"/>
        <color theme="1"/>
        <rFont val="Georgia"/>
      </rPr>
      <t>Connect professionally:</t>
    </r>
    <r>
      <rPr>
        <sz val="10"/>
        <color theme="1"/>
        <rFont val="Georgia"/>
      </rPr>
      <t xml:space="preserve"> </t>
    </r>
    <r>
      <rPr>
        <b/>
        <i/>
        <sz val="10"/>
        <color theme="1"/>
        <rFont val="Georgia"/>
      </rPr>
      <t>Initiate</t>
    </r>
    <r>
      <rPr>
        <sz val="10"/>
        <color theme="1"/>
        <rFont val="Georgia"/>
      </rPr>
      <t xml:space="preserve"> or </t>
    </r>
    <r>
      <rPr>
        <b/>
        <i/>
        <sz val="10"/>
        <color theme="1"/>
        <rFont val="Georgia"/>
      </rPr>
      <t>continue</t>
    </r>
    <r>
      <rPr>
        <sz val="10"/>
        <color theme="1"/>
        <rFont val="Georgia"/>
      </rPr>
      <t xml:space="preserve"> a leadership, personal, or professional development program to </t>
    </r>
    <r>
      <rPr>
        <b/>
        <sz val="10"/>
        <color theme="1"/>
        <rFont val="Georgia"/>
      </rPr>
      <t>enhance members’ skills</t>
    </r>
  </si>
  <si>
    <r>
      <rPr>
        <b/>
        <sz val="10"/>
        <color theme="1"/>
        <rFont val="Georgia"/>
      </rPr>
      <t>Connect community:</t>
    </r>
    <r>
      <rPr>
        <sz val="10"/>
        <color theme="1"/>
        <rFont val="Georgia"/>
      </rPr>
      <t xml:space="preserve"> </t>
    </r>
    <r>
      <rPr>
        <b/>
        <i/>
        <sz val="10"/>
        <color theme="1"/>
        <rFont val="Georgia"/>
      </rPr>
      <t>Show</t>
    </r>
    <r>
      <rPr>
        <sz val="10"/>
        <color theme="1"/>
        <rFont val="Georgia"/>
      </rPr>
      <t xml:space="preserve"> how your club’s members are </t>
    </r>
    <r>
      <rPr>
        <b/>
        <sz val="10"/>
        <color theme="1"/>
        <rFont val="Georgia"/>
      </rPr>
      <t>People of Action</t>
    </r>
    <r>
      <rPr>
        <sz val="10"/>
        <color theme="1"/>
        <rFont val="Georgia"/>
      </rPr>
      <t xml:space="preserve"> by promoting your club and its </t>
    </r>
    <r>
      <rPr>
        <b/>
        <sz val="10"/>
        <color theme="1"/>
        <rFont val="Georgia"/>
      </rPr>
      <t>service activities</t>
    </r>
    <r>
      <rPr>
        <sz val="10"/>
        <color theme="1"/>
        <rFont val="Georgia"/>
      </rPr>
      <t xml:space="preserve"> on </t>
    </r>
    <r>
      <rPr>
        <b/>
        <sz val="10"/>
        <color theme="1"/>
        <rFont val="Georgia"/>
      </rPr>
      <t>social media at least four times per month</t>
    </r>
  </si>
  <si>
    <t>Date Prepared:</t>
  </si>
  <si>
    <t>Cebu West</t>
  </si>
  <si>
    <t>Prepared by:</t>
  </si>
  <si>
    <t>Commited by:</t>
  </si>
  <si>
    <t>Monitored &amp; Assisted by:</t>
  </si>
  <si>
    <t>Area Assistant Governor</t>
  </si>
  <si>
    <t>Held at:</t>
  </si>
  <si>
    <t>Maricel R. Go</t>
  </si>
  <si>
    <t>Jonathan Tse</t>
  </si>
  <si>
    <t>Office of the Dist. Governor Email Address:</t>
  </si>
  <si>
    <t>Office of the District Governor</t>
  </si>
  <si>
    <t>MONTHLY REPORT ON PROJECTS COMPLETED &amp; TURNED-OVER</t>
  </si>
  <si>
    <r>
      <t xml:space="preserve">Both SHEETS has been locked and only the </t>
    </r>
    <r>
      <rPr>
        <b/>
        <u/>
        <sz val="9"/>
        <color indexed="8"/>
        <rFont val="Georgia"/>
      </rPr>
      <t>YELLOW SHADED AREAS</t>
    </r>
    <r>
      <rPr>
        <sz val="9"/>
        <color indexed="8"/>
        <rFont val="Georgia"/>
      </rPr>
      <t xml:space="preserve"> requires filling up or subject to revisions.</t>
    </r>
  </si>
  <si>
    <t>Upon completion, insert the electronic signature of both the Club President and Secretary on their designated boxes.</t>
  </si>
  <si>
    <t>District Governor's FAX</t>
  </si>
  <si>
    <t>This FORM is LOCKED and only YELLOW shaded areas open for input of data(s) or information.</t>
  </si>
  <si>
    <r>
      <t xml:space="preserve">Save your current using </t>
    </r>
    <r>
      <rPr>
        <b/>
        <sz val="9"/>
        <color rgb="FFFF0000"/>
        <rFont val="Georgia"/>
      </rPr>
      <t>PDF file</t>
    </r>
    <r>
      <rPr>
        <b/>
        <sz val="9"/>
        <color theme="1"/>
        <rFont val="Georgia"/>
      </rPr>
      <t xml:space="preserve"> and email it to both the District Secretary and the Office of the District Governor.</t>
    </r>
  </si>
  <si>
    <r>
      <rPr>
        <b/>
        <i/>
        <sz val="11"/>
        <color theme="1"/>
        <rFont val="Cambria"/>
        <scheme val="major"/>
      </rPr>
      <t>Post</t>
    </r>
    <r>
      <rPr>
        <i/>
        <sz val="11"/>
        <color theme="1"/>
        <rFont val="Cambria"/>
        <scheme val="major"/>
      </rPr>
      <t xml:space="preserve"> successful club projects, with details about activities, </t>
    </r>
    <r>
      <rPr>
        <b/>
        <i/>
        <sz val="11"/>
        <color theme="1"/>
        <rFont val="Cambria"/>
        <scheme val="major"/>
      </rPr>
      <t>volunteer hours</t>
    </r>
    <r>
      <rPr>
        <i/>
        <sz val="11"/>
        <color theme="1"/>
        <rFont val="Cambria"/>
        <scheme val="major"/>
      </rPr>
      <t xml:space="preserve">, and </t>
    </r>
    <r>
      <rPr>
        <b/>
        <i/>
        <sz val="11"/>
        <color theme="1"/>
        <rFont val="Cambria"/>
        <scheme val="major"/>
      </rPr>
      <t>funds raised</t>
    </r>
    <r>
      <rPr>
        <i/>
        <sz val="11"/>
        <color theme="1"/>
        <rFont val="Cambria"/>
        <scheme val="major"/>
      </rPr>
      <t xml:space="preserve">, on </t>
    </r>
    <r>
      <rPr>
        <b/>
        <i/>
        <sz val="11"/>
        <color theme="1"/>
        <rFont val="Cambria"/>
        <scheme val="major"/>
      </rPr>
      <t>Rotary.org</t>
    </r>
  </si>
  <si>
    <r>
      <t>Use</t>
    </r>
    <r>
      <rPr>
        <i/>
        <sz val="11"/>
        <color rgb="FF000000"/>
        <rFont val="Cambria"/>
        <scheme val="major"/>
      </rPr>
      <t xml:space="preserve"> Rotary’s </t>
    </r>
    <r>
      <rPr>
        <b/>
        <i/>
        <sz val="11"/>
        <color rgb="FF000000"/>
        <rFont val="Cambria"/>
        <scheme val="major"/>
      </rPr>
      <t>brand guidelines, templates</t>
    </r>
    <r>
      <rPr>
        <i/>
        <sz val="11"/>
        <color rgb="FF000000"/>
        <rFont val="Cambria"/>
        <scheme val="major"/>
      </rPr>
      <t xml:space="preserve">, </t>
    </r>
    <r>
      <rPr>
        <b/>
        <i/>
        <sz val="11"/>
        <color rgb="FF000000"/>
        <rFont val="Cambria"/>
        <scheme val="major"/>
      </rPr>
      <t>People of Action</t>
    </r>
    <r>
      <rPr>
        <i/>
        <sz val="11"/>
        <color rgb="FF000000"/>
        <rFont val="Cambria"/>
        <scheme val="major"/>
      </rPr>
      <t xml:space="preserve"> campaign materials, and related resources</t>
    </r>
  </si>
  <si>
    <r>
      <rPr>
        <b/>
        <i/>
        <sz val="10"/>
        <color theme="1"/>
        <rFont val="Cambria"/>
        <scheme val="major"/>
      </rPr>
      <t>Do not fill-up this form</t>
    </r>
    <r>
      <rPr>
        <i/>
        <sz val="10"/>
        <color theme="1"/>
        <rFont val="Cambria"/>
        <scheme val="major"/>
      </rPr>
      <t xml:space="preserve"> if you have not yet completed the SUMMARY OF MONTHLY REPORT.</t>
    </r>
  </si>
  <si>
    <t>Dates will appear only if you have inputed it in the SUMMARY OF MONTHLY REPORT.</t>
  </si>
  <si>
    <t>Follow instruction, as it appears, in the YELLOW shaded area, on the data(as needed.</t>
  </si>
  <si>
    <t>Pictures of each of the above projects with at least FIVE Rotarians MUST be posted in the FACEBOOK for it to be validated District Communication Officer (DisCom)</t>
  </si>
  <si>
    <t>chbeatisula@yahoo.com</t>
  </si>
  <si>
    <t>rizreyes3860@gmail.com</t>
  </si>
  <si>
    <t>(082) 227-8017</t>
  </si>
  <si>
    <t>DS Cary H/phone:</t>
  </si>
  <si>
    <t>0917 704-7625</t>
  </si>
  <si>
    <t>c/o Roadway Inn</t>
  </si>
  <si>
    <t>Km 4, JP. Laurel Ave</t>
  </si>
  <si>
    <t>Bajada, 8000 Davao City</t>
  </si>
  <si>
    <t>DS Cary Beatisula Email Address:</t>
  </si>
  <si>
    <t>Supporting the Environment</t>
  </si>
  <si>
    <t>Alan Quiao</t>
  </si>
  <si>
    <t>Rizal Crispino</t>
  </si>
  <si>
    <t>Central Surigao</t>
  </si>
  <si>
    <t>3-k</t>
  </si>
  <si>
    <t>Arturo M. Cruje</t>
  </si>
  <si>
    <t>BZEM</t>
  </si>
  <si>
    <t xml:space="preserve"> </t>
  </si>
  <si>
    <t xml:space="preserve">  x</t>
  </si>
  <si>
    <t xml:space="preserve">   x</t>
  </si>
  <si>
    <t>Aug 07,2020</t>
  </si>
  <si>
    <t>Aug 14,2020</t>
  </si>
  <si>
    <t>Aug 21,2020</t>
  </si>
  <si>
    <t>Aug 28,2020</t>
  </si>
  <si>
    <t>Aug 5,2020</t>
  </si>
  <si>
    <t>Aug 12,2020</t>
  </si>
  <si>
    <t>Aug 03,2020</t>
  </si>
  <si>
    <t>Sabang ES</t>
  </si>
  <si>
    <t>Aug 05,2020</t>
  </si>
  <si>
    <t>City Health Office</t>
  </si>
  <si>
    <t>Aug 31,2020</t>
  </si>
  <si>
    <t>Alegria ,SDN</t>
  </si>
  <si>
    <t xml:space="preserve"> Aug 25, 2020</t>
  </si>
  <si>
    <t>Gateway Hotel</t>
  </si>
  <si>
    <t>Ciriaco D. Ugay</t>
  </si>
  <si>
    <t>Costums Administration</t>
  </si>
  <si>
    <t>Michael Sykimte</t>
  </si>
  <si>
    <t>Darwin E. Doliente</t>
  </si>
  <si>
    <t>Depot Operation</t>
  </si>
  <si>
    <t>Leo F. Azarcon</t>
  </si>
  <si>
    <t>Melchor F. Balo</t>
  </si>
  <si>
    <t>Retail Store operation</t>
  </si>
  <si>
    <t>Mario I. Gesta</t>
  </si>
  <si>
    <t>local Legislation</t>
  </si>
  <si>
    <t>Turn over of the District Grant" Water Storage and Sanitation Project" to Sabang Elem School. This is the first 2,800 USD District Grant project of the club.</t>
  </si>
  <si>
    <t>x</t>
  </si>
  <si>
    <t xml:space="preserve">  </t>
  </si>
  <si>
    <t>Residents of  Surigao City</t>
  </si>
  <si>
    <t>Distribution of Hand Washing Facilities for the Prevention of Covid 19. These were distributed to Surigao Natl High School ( 2 units), City Health Centers ( 3 units and 1 wheelchair), Sabang ES ( 2 units).</t>
  </si>
  <si>
    <t>Serbisyo Caravan para sa Kaunlaran, Kapayapaan at kasaganaan ng Bayan. This was a "Natl Heroes Day" project at Alegria, Suigao del Norte in cooperation with the Phil. Army 30IB, PNP Alegrai MPS, Provl. Health Office,SDN, and LGU of Alegria SDN. The activities includes Operation Tuli, Free Haircut, Paps Smear and Pre Natal Check up for Women.There was atotal of 180 children circumsiced, 36 availed of the free haircut and 24 women who had pre natal check up. The club also served free Arroz Caldo to all those who attended the Caravan.</t>
  </si>
  <si>
    <t>Residents of Alegria, SDN</t>
  </si>
  <si>
    <t>Pupils of Sabang Elem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</si>
</sst>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3409]dd\ mmmm\,\ yyyy;@"/>
    <numFmt numFmtId="165" formatCode="[$-3409]mmmm\ dd\,\ yyyy;@"/>
    <numFmt numFmtId="166" formatCode="[$-3409]dd\-mmm\-yy;@"/>
    <numFmt numFmtId="167" formatCode="&quot;₱&quot;#,##0"/>
    <numFmt numFmtId="168" formatCode="&quot;₱&quot;#,##0.00"/>
    <numFmt numFmtId="169" formatCode="mm/dd/yyyy;@"/>
  </numFmts>
  <fonts count="66">
    <font>
      <sz val="11"/>
      <color theme="1"/>
      <name val="Calibri"/>
      <family val="2"/>
      <scheme val="minor"/>
    </font>
    <font>
      <sz val="11"/>
      <color theme="1"/>
      <name val="Calibri"/>
      <family val="2"/>
      <scheme val="minor"/>
    </font>
    <font>
      <u/>
      <sz val="11"/>
      <color theme="10"/>
      <name val="Calibri"/>
      <family val="2"/>
    </font>
    <font>
      <sz val="10"/>
      <color theme="1"/>
      <name val="Cambria"/>
      <family val="1"/>
      <scheme val="major"/>
    </font>
    <font>
      <sz val="9"/>
      <color theme="1"/>
      <name val="Cambria"/>
      <family val="1"/>
      <scheme val="major"/>
    </font>
    <font>
      <b/>
      <sz val="11"/>
      <color theme="1"/>
      <name val="Cambria"/>
      <family val="1"/>
      <scheme val="major"/>
    </font>
    <font>
      <b/>
      <sz val="9"/>
      <color theme="1"/>
      <name val="Cambria"/>
      <family val="1"/>
      <scheme val="major"/>
    </font>
    <font>
      <b/>
      <sz val="10"/>
      <color theme="1"/>
      <name val="Cambria"/>
      <family val="1"/>
      <scheme val="major"/>
    </font>
    <font>
      <sz val="8"/>
      <color theme="1"/>
      <name val="Arial Narrow"/>
      <family val="2"/>
    </font>
    <font>
      <sz val="8"/>
      <name val="Calibri"/>
      <family val="2"/>
      <scheme val="minor"/>
    </font>
    <font>
      <sz val="9"/>
      <color indexed="81"/>
      <name val="Calibri"/>
      <family val="2"/>
    </font>
    <font>
      <b/>
      <sz val="9"/>
      <color indexed="81"/>
      <name val="Calibri"/>
      <family val="2"/>
    </font>
    <font>
      <b/>
      <sz val="14"/>
      <color theme="1"/>
      <name val="Georgia"/>
    </font>
    <font>
      <sz val="11"/>
      <color theme="1"/>
      <name val="Georgia"/>
    </font>
    <font>
      <b/>
      <u/>
      <sz val="16"/>
      <color rgb="FFFF0000"/>
      <name val="Georgia"/>
    </font>
    <font>
      <b/>
      <sz val="12"/>
      <color theme="1"/>
      <name val="Georgia"/>
    </font>
    <font>
      <sz val="9"/>
      <color theme="1"/>
      <name val="Georgia"/>
    </font>
    <font>
      <sz val="10"/>
      <color theme="1"/>
      <name val="Georgia"/>
    </font>
    <font>
      <b/>
      <sz val="11"/>
      <color indexed="8"/>
      <name val="Georgia"/>
    </font>
    <font>
      <b/>
      <sz val="11"/>
      <color theme="1"/>
      <name val="Georgia"/>
    </font>
    <font>
      <b/>
      <u/>
      <sz val="11"/>
      <color indexed="8"/>
      <name val="Georgia"/>
    </font>
    <font>
      <b/>
      <i/>
      <sz val="12"/>
      <color theme="1"/>
      <name val="Georgia"/>
    </font>
    <font>
      <b/>
      <i/>
      <sz val="14"/>
      <color theme="1"/>
      <name val="Georgia"/>
    </font>
    <font>
      <b/>
      <u/>
      <sz val="11"/>
      <color theme="1"/>
      <name val="Georgia"/>
    </font>
    <font>
      <b/>
      <u/>
      <sz val="9"/>
      <color indexed="8"/>
      <name val="Georgia"/>
    </font>
    <font>
      <sz val="9"/>
      <color indexed="8"/>
      <name val="Georgia"/>
    </font>
    <font>
      <b/>
      <sz val="10"/>
      <color theme="1"/>
      <name val="Georgia"/>
    </font>
    <font>
      <sz val="9"/>
      <color indexed="81"/>
      <name val="Georgia"/>
    </font>
    <font>
      <sz val="10"/>
      <color indexed="81"/>
      <name val="Georgia"/>
    </font>
    <font>
      <b/>
      <i/>
      <sz val="12"/>
      <name val="Georgia"/>
    </font>
    <font>
      <b/>
      <sz val="9"/>
      <color theme="1"/>
      <name val="Georgia"/>
    </font>
    <font>
      <sz val="8"/>
      <color theme="1"/>
      <name val="Georgia"/>
    </font>
    <font>
      <b/>
      <sz val="8"/>
      <color theme="1"/>
      <name val="Georgia"/>
    </font>
    <font>
      <b/>
      <sz val="10"/>
      <color indexed="8"/>
      <name val="Georgia"/>
    </font>
    <font>
      <sz val="10"/>
      <color indexed="8"/>
      <name val="Georgia"/>
    </font>
    <font>
      <sz val="9"/>
      <color indexed="81"/>
      <name val="Cambria"/>
      <scheme val="major"/>
    </font>
    <font>
      <sz val="10"/>
      <color theme="1"/>
      <name val="Arial"/>
    </font>
    <font>
      <sz val="8"/>
      <color indexed="81"/>
      <name val="Georgia"/>
    </font>
    <font>
      <b/>
      <sz val="9"/>
      <color rgb="FFFF0000"/>
      <name val="Georgia"/>
    </font>
    <font>
      <b/>
      <i/>
      <sz val="9"/>
      <color rgb="FFFF0000"/>
      <name val="Georgia"/>
    </font>
    <font>
      <b/>
      <u/>
      <sz val="10"/>
      <color theme="1"/>
      <name val="Georgia"/>
    </font>
    <font>
      <b/>
      <u/>
      <sz val="12"/>
      <color theme="1"/>
      <name val="Georgia"/>
    </font>
    <font>
      <u/>
      <sz val="11"/>
      <color theme="11"/>
      <name val="Calibri"/>
      <family val="2"/>
      <scheme val="minor"/>
    </font>
    <font>
      <sz val="11"/>
      <color rgb="FF000000"/>
      <name val="Georgia"/>
    </font>
    <font>
      <b/>
      <sz val="10"/>
      <color rgb="FF000000"/>
      <name val="Georgia"/>
    </font>
    <font>
      <sz val="10"/>
      <color rgb="FF000000"/>
      <name val="Georgia"/>
    </font>
    <font>
      <u/>
      <sz val="11"/>
      <color theme="1"/>
      <name val="Georgia"/>
    </font>
    <font>
      <b/>
      <u/>
      <sz val="11"/>
      <color rgb="FF000000"/>
      <name val="Georgia"/>
    </font>
    <font>
      <sz val="11"/>
      <color rgb="FF000000"/>
      <name val="Zapf Dingbats"/>
    </font>
    <font>
      <b/>
      <i/>
      <sz val="10"/>
      <color theme="1"/>
      <name val="Georgia"/>
    </font>
    <font>
      <i/>
      <sz val="9"/>
      <color theme="1"/>
      <name val="Georgia"/>
    </font>
    <font>
      <b/>
      <i/>
      <u/>
      <sz val="12"/>
      <color theme="10"/>
      <name val="Cambria"/>
      <scheme val="major"/>
    </font>
    <font>
      <b/>
      <i/>
      <sz val="10"/>
      <color theme="1"/>
      <name val="Cambria"/>
      <scheme val="major"/>
    </font>
    <font>
      <b/>
      <sz val="12"/>
      <color rgb="FFFF0000"/>
      <name val="Cambria"/>
      <scheme val="major"/>
    </font>
    <font>
      <i/>
      <sz val="10"/>
      <color theme="1"/>
      <name val="Cambria"/>
      <scheme val="major"/>
    </font>
    <font>
      <i/>
      <sz val="11"/>
      <color theme="1"/>
      <name val="Cambria"/>
      <scheme val="major"/>
    </font>
    <font>
      <b/>
      <i/>
      <sz val="11"/>
      <color theme="1"/>
      <name val="Cambria"/>
      <scheme val="major"/>
    </font>
    <font>
      <b/>
      <i/>
      <sz val="11"/>
      <color rgb="FF000000"/>
      <name val="Cambria"/>
      <scheme val="major"/>
    </font>
    <font>
      <i/>
      <sz val="11"/>
      <color rgb="FF000000"/>
      <name val="Cambria"/>
      <scheme val="major"/>
    </font>
    <font>
      <b/>
      <i/>
      <sz val="9"/>
      <color theme="1"/>
      <name val="Cambria"/>
      <scheme val="major"/>
    </font>
    <font>
      <b/>
      <sz val="11"/>
      <color theme="1"/>
      <name val="Georgia"/>
      <family val="1"/>
    </font>
    <font>
      <sz val="10"/>
      <color theme="1"/>
      <name val="Georgia"/>
      <family val="1"/>
    </font>
    <font>
      <sz val="9"/>
      <color theme="1"/>
      <name val="Georgia"/>
      <family val="1"/>
    </font>
    <font>
      <sz val="9"/>
      <color theme="1"/>
      <name val="Arial Narrow"/>
      <family val="2"/>
    </font>
    <font>
      <i/>
      <sz val="9"/>
      <color theme="1"/>
      <name val="Georgia"/>
      <family val="1"/>
    </font>
    <font>
      <sz val="8"/>
      <color theme="1"/>
      <name val="Arial"/>
      <family val="2"/>
    </font>
  </fonts>
  <fills count="12">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ECEFAD"/>
        <bgColor indexed="64"/>
      </patternFill>
    </fill>
    <fill>
      <patternFill patternType="solid">
        <fgColor theme="0" tint="-0.34998626667073579"/>
        <bgColor indexed="64"/>
      </patternFill>
    </fill>
    <fill>
      <patternFill patternType="solid">
        <fgColor rgb="FFFFFF00"/>
        <bgColor indexed="64"/>
      </patternFill>
    </fill>
    <fill>
      <patternFill patternType="solid">
        <fgColor rgb="FFECE2AC"/>
        <bgColor indexed="64"/>
      </patternFill>
    </fill>
    <fill>
      <patternFill patternType="solid">
        <fgColor rgb="FFEDE7B3"/>
        <bgColor indexed="64"/>
      </patternFill>
    </fill>
    <fill>
      <patternFill patternType="solid">
        <fgColor rgb="FFF2EBC8"/>
        <bgColor indexed="64"/>
      </patternFill>
    </fill>
    <fill>
      <patternFill patternType="solid">
        <fgColor rgb="FFCCFFCC"/>
        <bgColor indexed="64"/>
      </patternFill>
    </fill>
    <fill>
      <patternFill patternType="solid">
        <fgColor rgb="FFF7F6E0"/>
        <bgColor indexed="64"/>
      </patternFill>
    </fill>
  </fills>
  <borders count="156">
    <border>
      <left/>
      <right/>
      <top/>
      <bottom/>
      <diagonal/>
    </border>
    <border>
      <left style="thin">
        <color auto="1"/>
      </left>
      <right style="thin">
        <color auto="1"/>
      </right>
      <top style="thick">
        <color auto="1"/>
      </top>
      <bottom/>
      <diagonal/>
    </border>
    <border>
      <left style="thick">
        <color auto="1"/>
      </left>
      <right/>
      <top style="thick">
        <color auto="1"/>
      </top>
      <bottom style="thin">
        <color auto="1"/>
      </bottom>
      <diagonal/>
    </border>
    <border>
      <left style="thin">
        <color auto="1"/>
      </left>
      <right style="thin">
        <color auto="1"/>
      </right>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double">
        <color auto="1"/>
      </bottom>
      <diagonal/>
    </border>
    <border>
      <left style="thick">
        <color auto="1"/>
      </left>
      <right style="thin">
        <color auto="1"/>
      </right>
      <top style="thin">
        <color auto="1"/>
      </top>
      <bottom style="dotted">
        <color auto="1"/>
      </bottom>
      <diagonal/>
    </border>
    <border>
      <left style="thick">
        <color auto="1"/>
      </left>
      <right style="thin">
        <color auto="1"/>
      </right>
      <top style="dotted">
        <color auto="1"/>
      </top>
      <bottom style="dotted">
        <color auto="1"/>
      </bottom>
      <diagonal/>
    </border>
    <border>
      <left style="thin">
        <color auto="1"/>
      </left>
      <right style="thin">
        <color auto="1"/>
      </right>
      <top style="thin">
        <color auto="1"/>
      </top>
      <bottom style="thin">
        <color auto="1"/>
      </bottom>
      <diagonal/>
    </border>
    <border>
      <left style="thick">
        <color auto="1"/>
      </left>
      <right style="thin">
        <color auto="1"/>
      </right>
      <top/>
      <bottom style="dotted">
        <color auto="1"/>
      </bottom>
      <diagonal/>
    </border>
    <border>
      <left style="thin">
        <color auto="1"/>
      </left>
      <right style="thin">
        <color auto="1"/>
      </right>
      <top/>
      <bottom style="thin">
        <color auto="1"/>
      </bottom>
      <diagonal/>
    </border>
    <border>
      <left style="thin">
        <color auto="1"/>
      </left>
      <right style="thick">
        <color auto="1"/>
      </right>
      <top/>
      <bottom style="thick">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top/>
      <bottom/>
      <diagonal/>
    </border>
    <border>
      <left/>
      <right style="medium">
        <color auto="1"/>
      </right>
      <top/>
      <bottom/>
      <diagonal/>
    </border>
    <border>
      <left style="thin">
        <color auto="1"/>
      </left>
      <right/>
      <top style="dotted">
        <color auto="1"/>
      </top>
      <bottom style="thick">
        <color auto="1"/>
      </bottom>
      <diagonal/>
    </border>
    <border>
      <left/>
      <right/>
      <top style="dotted">
        <color auto="1"/>
      </top>
      <bottom style="thick">
        <color auto="1"/>
      </bottom>
      <diagonal/>
    </border>
    <border>
      <left/>
      <right style="thin">
        <color auto="1"/>
      </right>
      <top style="dotted">
        <color auto="1"/>
      </top>
      <bottom style="thick">
        <color auto="1"/>
      </bottom>
      <diagonal/>
    </border>
    <border>
      <left style="thin">
        <color auto="1"/>
      </left>
      <right style="thin">
        <color auto="1"/>
      </right>
      <top/>
      <bottom style="dotted">
        <color auto="1"/>
      </bottom>
      <diagonal/>
    </border>
    <border>
      <left style="thin">
        <color auto="1"/>
      </left>
      <right style="thick">
        <color auto="1"/>
      </right>
      <top/>
      <bottom style="dotted">
        <color auto="1"/>
      </bottom>
      <diagonal/>
    </border>
    <border>
      <left style="thin">
        <color auto="1"/>
      </left>
      <right style="thin">
        <color auto="1"/>
      </right>
      <top style="dotted">
        <color auto="1"/>
      </top>
      <bottom style="dotted">
        <color auto="1"/>
      </bottom>
      <diagonal/>
    </border>
    <border>
      <left style="thin">
        <color auto="1"/>
      </left>
      <right style="thick">
        <color auto="1"/>
      </right>
      <top style="dotted">
        <color auto="1"/>
      </top>
      <bottom style="dotted">
        <color auto="1"/>
      </bottom>
      <diagonal/>
    </border>
    <border>
      <left style="thick">
        <color auto="1"/>
      </left>
      <right style="thin">
        <color auto="1"/>
      </right>
      <top/>
      <bottom style="thick">
        <color auto="1"/>
      </bottom>
      <diagonal/>
    </border>
    <border>
      <left/>
      <right/>
      <top style="thick">
        <color auto="1"/>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diagonal/>
    </border>
    <border>
      <left/>
      <right/>
      <top/>
      <bottom style="thick">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ck">
        <color auto="1"/>
      </right>
      <top style="thin">
        <color auto="1"/>
      </top>
      <bottom style="dotted">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ck">
        <color auto="1"/>
      </top>
      <bottom/>
      <diagonal/>
    </border>
    <border>
      <left/>
      <right style="thin">
        <color auto="1"/>
      </right>
      <top style="thick">
        <color auto="1"/>
      </top>
      <bottom/>
      <diagonal/>
    </border>
    <border>
      <left/>
      <right style="thin">
        <color auto="1"/>
      </right>
      <top/>
      <bottom style="thick">
        <color auto="1"/>
      </bottom>
      <diagonal/>
    </border>
    <border>
      <left style="medium">
        <color auto="1"/>
      </left>
      <right/>
      <top/>
      <bottom style="medium">
        <color auto="1"/>
      </bottom>
      <diagonal/>
    </border>
    <border>
      <left/>
      <right style="thick">
        <color auto="1"/>
      </right>
      <top style="thick">
        <color auto="1"/>
      </top>
      <bottom/>
      <diagonal/>
    </border>
    <border>
      <left style="thick">
        <color auto="1"/>
      </left>
      <right/>
      <top style="thick">
        <color auto="1"/>
      </top>
      <bottom/>
      <diagonal/>
    </border>
    <border>
      <left style="thick">
        <color auto="1"/>
      </left>
      <right/>
      <top/>
      <bottom/>
      <diagonal/>
    </border>
    <border>
      <left style="thick">
        <color auto="1"/>
      </left>
      <right style="thin">
        <color auto="1"/>
      </right>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right style="thick">
        <color auto="1"/>
      </right>
      <top style="thin">
        <color auto="1"/>
      </top>
      <bottom style="thin">
        <color auto="1"/>
      </bottom>
      <diagonal/>
    </border>
    <border>
      <left/>
      <right style="thin">
        <color auto="1"/>
      </right>
      <top style="thin">
        <color auto="1"/>
      </top>
      <bottom style="double">
        <color auto="1"/>
      </bottom>
      <diagonal/>
    </border>
    <border>
      <left/>
      <right style="thick">
        <color auto="1"/>
      </right>
      <top style="thick">
        <color auto="1"/>
      </top>
      <bottom style="thin">
        <color auto="1"/>
      </bottom>
      <diagonal/>
    </border>
    <border>
      <left/>
      <right style="thin">
        <color auto="1"/>
      </right>
      <top style="thin">
        <color auto="1"/>
      </top>
      <bottom style="dotted">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theme="0"/>
      </left>
      <right style="thick">
        <color theme="0"/>
      </right>
      <top style="thin">
        <color auto="1"/>
      </top>
      <bottom style="thick">
        <color theme="0"/>
      </bottom>
      <diagonal/>
    </border>
    <border>
      <left style="thick">
        <color theme="0"/>
      </left>
      <right style="thin">
        <color auto="1"/>
      </right>
      <top style="thin">
        <color auto="1"/>
      </top>
      <bottom style="thick">
        <color theme="0"/>
      </bottom>
      <diagonal/>
    </border>
    <border>
      <left style="thin">
        <color auto="1"/>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n">
        <color auto="1"/>
      </right>
      <top style="thick">
        <color theme="0"/>
      </top>
      <bottom style="thick">
        <color theme="0"/>
      </bottom>
      <diagonal/>
    </border>
    <border>
      <left style="thin">
        <color auto="1"/>
      </left>
      <right style="thick">
        <color theme="0"/>
      </right>
      <top style="thick">
        <color theme="0"/>
      </top>
      <bottom style="thin">
        <color auto="1"/>
      </bottom>
      <diagonal/>
    </border>
    <border>
      <left style="thick">
        <color theme="0"/>
      </left>
      <right style="thick">
        <color theme="0"/>
      </right>
      <top style="thick">
        <color theme="0"/>
      </top>
      <bottom style="thin">
        <color auto="1"/>
      </bottom>
      <diagonal/>
    </border>
    <border>
      <left style="thick">
        <color theme="0"/>
      </left>
      <right style="thin">
        <color auto="1"/>
      </right>
      <top style="thick">
        <color theme="0"/>
      </top>
      <bottom style="thin">
        <color auto="1"/>
      </bottom>
      <diagonal/>
    </border>
    <border>
      <left style="thin">
        <color auto="1"/>
      </left>
      <right style="thin">
        <color auto="1"/>
      </right>
      <top style="thin">
        <color auto="1"/>
      </top>
      <bottom style="thick">
        <color theme="0"/>
      </bottom>
      <diagonal/>
    </border>
    <border>
      <left style="thin">
        <color auto="1"/>
      </left>
      <right style="thin">
        <color auto="1"/>
      </right>
      <top style="thick">
        <color theme="0"/>
      </top>
      <bottom style="thick">
        <color theme="0"/>
      </bottom>
      <diagonal/>
    </border>
    <border>
      <left style="thin">
        <color auto="1"/>
      </left>
      <right style="thin">
        <color auto="1"/>
      </right>
      <top style="thick">
        <color theme="0"/>
      </top>
      <bottom style="thin">
        <color auto="1"/>
      </bottom>
      <diagonal/>
    </border>
    <border>
      <left style="thin">
        <color auto="1"/>
      </left>
      <right/>
      <top style="thin">
        <color auto="1"/>
      </top>
      <bottom style="thick">
        <color auto="1"/>
      </bottom>
      <diagonal/>
    </border>
    <border>
      <left style="thick">
        <color theme="0"/>
      </left>
      <right style="thin">
        <color auto="1"/>
      </right>
      <top style="thin">
        <color auto="1"/>
      </top>
      <bottom style="thick">
        <color auto="1"/>
      </bottom>
      <diagonal/>
    </border>
    <border>
      <left style="thick">
        <color theme="0"/>
      </left>
      <right style="thick">
        <color theme="0"/>
      </right>
      <top style="thin">
        <color auto="1"/>
      </top>
      <bottom style="thick">
        <color auto="1"/>
      </bottom>
      <diagonal/>
    </border>
    <border>
      <left style="thick">
        <color theme="0"/>
      </left>
      <right style="thick">
        <color theme="0"/>
      </right>
      <top/>
      <bottom style="thick">
        <color theme="0"/>
      </bottom>
      <diagonal/>
    </border>
    <border>
      <left style="thin">
        <color auto="1"/>
      </left>
      <right style="thick">
        <color auto="1"/>
      </right>
      <top style="thin">
        <color auto="1"/>
      </top>
      <bottom style="medium">
        <color auto="1"/>
      </bottom>
      <diagonal/>
    </border>
    <border>
      <left/>
      <right style="thick">
        <color auto="1"/>
      </right>
      <top style="thin">
        <color auto="1"/>
      </top>
      <bottom style="medium">
        <color auto="1"/>
      </bottom>
      <diagonal/>
    </border>
    <border>
      <left/>
      <right style="thick">
        <color auto="1"/>
      </right>
      <top/>
      <bottom style="thin">
        <color auto="1"/>
      </bottom>
      <diagonal/>
    </border>
    <border>
      <left/>
      <right style="thick">
        <color auto="1"/>
      </right>
      <top style="thin">
        <color auto="1"/>
      </top>
      <bottom style="thick">
        <color auto="1"/>
      </bottom>
      <diagonal/>
    </border>
    <border>
      <left style="medium">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ck">
        <color theme="0"/>
      </left>
      <right style="medium">
        <color auto="1"/>
      </right>
      <top/>
      <bottom style="thick">
        <color theme="0"/>
      </bottom>
      <diagonal/>
    </border>
    <border>
      <left style="thick">
        <color theme="0"/>
      </left>
      <right style="medium">
        <color auto="1"/>
      </right>
      <top style="thick">
        <color theme="0"/>
      </top>
      <bottom style="thick">
        <color theme="0"/>
      </bottom>
      <diagonal/>
    </border>
    <border>
      <left style="thin">
        <color auto="1"/>
      </left>
      <right style="medium">
        <color auto="1"/>
      </right>
      <top style="thick">
        <color theme="0"/>
      </top>
      <bottom style="thick">
        <color theme="0"/>
      </bottom>
      <diagonal/>
    </border>
    <border>
      <left style="medium">
        <color auto="1"/>
      </left>
      <right style="thick">
        <color theme="0"/>
      </right>
      <top style="thick">
        <color theme="0"/>
      </top>
      <bottom style="thick">
        <color theme="0"/>
      </bottom>
      <diagonal/>
    </border>
    <border>
      <left style="thin">
        <color auto="1"/>
      </left>
      <right style="medium">
        <color auto="1"/>
      </right>
      <top style="thin">
        <color auto="1"/>
      </top>
      <bottom style="thick">
        <color auto="1"/>
      </bottom>
      <diagonal/>
    </border>
    <border>
      <left style="thin">
        <color auto="1"/>
      </left>
      <right style="thin">
        <color auto="1"/>
      </right>
      <top style="medium">
        <color auto="1"/>
      </top>
      <bottom style="thick">
        <color theme="0"/>
      </bottom>
      <diagonal/>
    </border>
    <border>
      <left style="medium">
        <color auto="1"/>
      </left>
      <right style="thick">
        <color theme="0"/>
      </right>
      <top style="thick">
        <color theme="0"/>
      </top>
      <bottom style="thick">
        <color auto="1"/>
      </bottom>
      <diagonal/>
    </border>
    <border>
      <left style="thick">
        <color theme="0"/>
      </left>
      <right style="thick">
        <color theme="0"/>
      </right>
      <top style="thick">
        <color theme="0"/>
      </top>
      <bottom style="thick">
        <color auto="1"/>
      </bottom>
      <diagonal/>
    </border>
    <border>
      <left style="medium">
        <color auto="1"/>
      </left>
      <right style="thin">
        <color auto="1"/>
      </right>
      <top style="thin">
        <color auto="1"/>
      </top>
      <bottom style="thick">
        <color theme="0"/>
      </bottom>
      <diagonal/>
    </border>
    <border>
      <left style="medium">
        <color auto="1"/>
      </left>
      <right style="thick">
        <color theme="0"/>
      </right>
      <top/>
      <bottom style="thick">
        <color theme="0"/>
      </bottom>
      <diagonal/>
    </border>
    <border>
      <left style="thin">
        <color auto="1"/>
      </left>
      <right/>
      <top style="medium">
        <color auto="1"/>
      </top>
      <bottom style="thick">
        <color theme="0"/>
      </bottom>
      <diagonal/>
    </border>
    <border>
      <left style="thin">
        <color auto="1"/>
      </left>
      <right/>
      <top style="thick">
        <color theme="0"/>
      </top>
      <bottom style="thick">
        <color theme="0"/>
      </bottom>
      <diagonal/>
    </border>
    <border>
      <left style="thin">
        <color auto="1"/>
      </left>
      <right/>
      <top style="thick">
        <color theme="0"/>
      </top>
      <bottom style="thin">
        <color auto="1"/>
      </bottom>
      <diagonal/>
    </border>
    <border>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style="thin">
        <color auto="1"/>
      </right>
      <top style="medium">
        <color auto="1"/>
      </top>
      <bottom style="thick">
        <color theme="0"/>
      </bottom>
      <diagonal/>
    </border>
    <border>
      <left style="thin">
        <color auto="1"/>
      </left>
      <right style="thick">
        <color theme="0"/>
      </right>
      <top style="medium">
        <color auto="1"/>
      </top>
      <bottom style="thick">
        <color theme="0"/>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style="medium">
        <color auto="1"/>
      </right>
      <top/>
      <bottom/>
      <diagonal/>
    </border>
    <border>
      <left style="thin">
        <color auto="1"/>
      </left>
      <right style="medium">
        <color auto="1"/>
      </right>
      <top/>
      <bottom style="thick">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n">
        <color auto="1"/>
      </right>
      <top style="medium">
        <color auto="1"/>
      </top>
      <bottom style="thick">
        <color auto="1"/>
      </bottom>
      <diagonal/>
    </border>
    <border>
      <left style="thin">
        <color auto="1"/>
      </left>
      <right/>
      <top style="medium">
        <color auto="1"/>
      </top>
      <bottom style="thick">
        <color auto="1"/>
      </bottom>
      <diagonal/>
    </border>
    <border>
      <left/>
      <right style="thick">
        <color auto="1"/>
      </right>
      <top style="medium">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right/>
      <top style="thin">
        <color auto="1"/>
      </top>
      <bottom style="thick">
        <color auto="1"/>
      </bottom>
      <diagonal/>
    </border>
    <border>
      <left style="thin">
        <color auto="1"/>
      </left>
      <right style="thick">
        <color auto="1"/>
      </right>
      <top style="medium">
        <color auto="1"/>
      </top>
      <bottom style="thin">
        <color auto="1"/>
      </bottom>
      <diagonal/>
    </border>
    <border>
      <left style="medium">
        <color auto="1"/>
      </left>
      <right style="thin">
        <color auto="1"/>
      </right>
      <top style="thin">
        <color auto="1"/>
      </top>
      <bottom style="thick">
        <color auto="1"/>
      </bottom>
      <diagonal/>
    </border>
    <border>
      <left style="medium">
        <color auto="1"/>
      </left>
      <right/>
      <top style="thin">
        <color auto="1"/>
      </top>
      <bottom style="medium">
        <color auto="1"/>
      </bottom>
      <diagonal/>
    </border>
    <border>
      <left style="thick">
        <color auto="1"/>
      </left>
      <right/>
      <top style="thin">
        <color auto="1"/>
      </top>
      <bottom style="thick">
        <color auto="1"/>
      </bottom>
      <diagonal/>
    </border>
    <border>
      <left/>
      <right style="medium">
        <color indexed="64"/>
      </right>
      <top style="thick">
        <color auto="1"/>
      </top>
      <bottom style="thin">
        <color auto="1"/>
      </bottom>
      <diagonal/>
    </border>
    <border>
      <left style="medium">
        <color auto="1"/>
      </left>
      <right/>
      <top style="thick">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ck">
        <color auto="1"/>
      </left>
      <right style="thin">
        <color indexed="64"/>
      </right>
      <top/>
      <bottom style="medium">
        <color auto="1"/>
      </bottom>
      <diagonal/>
    </border>
  </borders>
  <cellStyleXfs count="240">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357">
    <xf numFmtId="0" fontId="0" fillId="0" borderId="0" xfId="0"/>
    <xf numFmtId="0" fontId="13" fillId="0" borderId="0" xfId="0" applyFont="1" applyAlignment="1">
      <alignment vertical="center"/>
    </xf>
    <xf numFmtId="0" fontId="16" fillId="0" borderId="0" xfId="0" applyFont="1" applyAlignment="1">
      <alignment vertical="center"/>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7" fillId="0" borderId="0" xfId="0" applyFont="1" applyAlignment="1">
      <alignment vertical="center"/>
    </xf>
    <xf numFmtId="0" fontId="17" fillId="0" borderId="0" xfId="0" applyFont="1" applyAlignment="1">
      <alignment vertical="center" shrinkToFit="1"/>
    </xf>
    <xf numFmtId="0" fontId="31" fillId="0" borderId="0" xfId="0" applyFont="1" applyAlignment="1">
      <alignment vertical="center" shrinkToFit="1"/>
    </xf>
    <xf numFmtId="0" fontId="17" fillId="0" borderId="78" xfId="0" applyFont="1" applyBorder="1" applyAlignment="1">
      <alignment vertical="center"/>
    </xf>
    <xf numFmtId="0" fontId="17" fillId="0" borderId="0" xfId="0" applyFont="1" applyAlignment="1">
      <alignment vertical="top"/>
    </xf>
    <xf numFmtId="0" fontId="5" fillId="0" borderId="0" xfId="0" applyFont="1" applyAlignment="1">
      <alignment vertical="center"/>
    </xf>
    <xf numFmtId="0" fontId="13" fillId="0" borderId="5"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horizontal="right" vertical="top"/>
    </xf>
    <xf numFmtId="0" fontId="3" fillId="0" borderId="9" xfId="0" applyFont="1" applyBorder="1" applyAlignment="1">
      <alignment vertical="top"/>
    </xf>
    <xf numFmtId="0" fontId="3" fillId="0" borderId="85" xfId="0" applyFont="1" applyBorder="1" applyAlignment="1">
      <alignment vertical="top"/>
    </xf>
    <xf numFmtId="0" fontId="48" fillId="0" borderId="16" xfId="0" applyFont="1" applyBorder="1" applyAlignment="1">
      <alignment horizontal="center" vertical="center"/>
    </xf>
    <xf numFmtId="0" fontId="13" fillId="0" borderId="16" xfId="0" applyFont="1" applyBorder="1" applyAlignment="1">
      <alignment vertical="center"/>
    </xf>
    <xf numFmtId="0" fontId="17" fillId="0" borderId="5" xfId="0" applyFont="1" applyBorder="1" applyAlignment="1">
      <alignment horizontal="center" vertical="center"/>
    </xf>
    <xf numFmtId="0" fontId="7" fillId="0" borderId="64" xfId="0" applyFont="1" applyBorder="1" applyAlignment="1">
      <alignment vertical="center"/>
    </xf>
    <xf numFmtId="0" fontId="17" fillId="9" borderId="16" xfId="0" applyFont="1" applyFill="1" applyBorder="1" applyAlignment="1" applyProtection="1">
      <alignment vertical="center"/>
      <protection locked="0"/>
    </xf>
    <xf numFmtId="0" fontId="17" fillId="9" borderId="5" xfId="0" applyFont="1" applyFill="1" applyBorder="1" applyAlignment="1" applyProtection="1">
      <alignment vertical="center"/>
      <protection locked="0"/>
    </xf>
    <xf numFmtId="0" fontId="13" fillId="9" borderId="16" xfId="0" applyFont="1" applyFill="1" applyBorder="1" applyAlignment="1" applyProtection="1">
      <alignment vertical="center"/>
      <protection locked="0"/>
    </xf>
    <xf numFmtId="0" fontId="13" fillId="9" borderId="5" xfId="0" applyFont="1" applyFill="1" applyBorder="1" applyAlignment="1" applyProtection="1">
      <alignment vertical="center"/>
      <protection locked="0"/>
    </xf>
    <xf numFmtId="0" fontId="17" fillId="9" borderId="147" xfId="0" applyFont="1" applyFill="1" applyBorder="1" applyAlignment="1" applyProtection="1">
      <alignment vertical="center"/>
      <protection locked="0"/>
    </xf>
    <xf numFmtId="0" fontId="17" fillId="9" borderId="140" xfId="0" applyFont="1" applyFill="1" applyBorder="1" applyAlignment="1" applyProtection="1">
      <alignment vertical="center"/>
      <protection locked="0"/>
    </xf>
    <xf numFmtId="0" fontId="21" fillId="3" borderId="3" xfId="0" applyFont="1" applyFill="1" applyBorder="1" applyAlignment="1" applyProtection="1">
      <alignment horizontal="center" vertical="center" shrinkToFit="1"/>
      <protection locked="0"/>
    </xf>
    <xf numFmtId="0" fontId="13" fillId="0" borderId="0" xfId="0" applyFont="1" applyAlignment="1" applyProtection="1">
      <alignment vertical="center"/>
    </xf>
    <xf numFmtId="164" fontId="13" fillId="2" borderId="0" xfId="0" applyNumberFormat="1" applyFont="1" applyFill="1" applyAlignment="1" applyProtection="1">
      <alignment vertical="center"/>
    </xf>
    <xf numFmtId="0" fontId="16" fillId="0" borderId="1" xfId="0" applyFont="1" applyBorder="1" applyAlignment="1" applyProtection="1">
      <alignment horizontal="center" vertical="center"/>
    </xf>
    <xf numFmtId="0" fontId="16" fillId="0" borderId="0" xfId="0" applyFont="1" applyAlignment="1" applyProtection="1">
      <alignment vertical="center"/>
    </xf>
    <xf numFmtId="165" fontId="15" fillId="2" borderId="36" xfId="0" applyNumberFormat="1" applyFont="1" applyFill="1" applyBorder="1" applyAlignment="1" applyProtection="1">
      <alignment shrinkToFit="1"/>
    </xf>
    <xf numFmtId="0" fontId="16" fillId="0" borderId="0" xfId="0" applyFont="1" applyAlignment="1" applyProtection="1">
      <alignment vertical="center" shrinkToFit="1"/>
    </xf>
    <xf numFmtId="0" fontId="13" fillId="0" borderId="0" xfId="0" applyFont="1" applyAlignment="1" applyProtection="1">
      <alignment vertical="center" shrinkToFit="1"/>
    </xf>
    <xf numFmtId="0" fontId="17" fillId="0" borderId="0" xfId="0" applyFont="1" applyAlignment="1" applyProtection="1">
      <alignment vertical="center" shrinkToFit="1"/>
    </xf>
    <xf numFmtId="0" fontId="15" fillId="0" borderId="12" xfId="0" applyFont="1" applyBorder="1" applyAlignment="1" applyProtection="1">
      <alignment horizontal="center" vertical="center"/>
    </xf>
    <xf numFmtId="0" fontId="3" fillId="0" borderId="7" xfId="0" applyFont="1" applyBorder="1" applyAlignment="1" applyProtection="1">
      <alignment horizontal="right" vertical="center"/>
    </xf>
    <xf numFmtId="0" fontId="17" fillId="0" borderId="0" xfId="0" applyFont="1" applyAlignment="1" applyProtection="1">
      <alignment vertical="center"/>
    </xf>
    <xf numFmtId="0" fontId="3" fillId="0" borderId="8" xfId="0" applyFont="1" applyBorder="1" applyAlignment="1" applyProtection="1">
      <alignment horizontal="right" vertical="center"/>
    </xf>
    <xf numFmtId="0" fontId="3" fillId="0" borderId="10" xfId="0" applyFont="1" applyBorder="1" applyAlignment="1" applyProtection="1">
      <alignment horizontal="right" vertical="center"/>
    </xf>
    <xf numFmtId="0" fontId="16" fillId="0" borderId="52" xfId="0" applyFont="1" applyBorder="1" applyAlignment="1" applyProtection="1">
      <alignment horizontal="center" vertical="center"/>
    </xf>
    <xf numFmtId="0" fontId="3" fillId="0" borderId="0" xfId="0" applyFont="1" applyAlignment="1" applyProtection="1">
      <alignment vertical="center"/>
    </xf>
    <xf numFmtId="0" fontId="17" fillId="4" borderId="103" xfId="0" applyFont="1" applyFill="1" applyBorder="1" applyAlignment="1" applyProtection="1">
      <alignment horizontal="left" vertical="center" shrinkToFit="1"/>
      <protection locked="0"/>
    </xf>
    <xf numFmtId="0" fontId="17" fillId="4" borderId="80" xfId="0" applyFont="1" applyFill="1" applyBorder="1" applyAlignment="1" applyProtection="1">
      <alignment horizontal="left" vertical="center" shrinkToFit="1"/>
      <protection locked="0"/>
    </xf>
    <xf numFmtId="0" fontId="17" fillId="4" borderId="104" xfId="0" applyFont="1" applyFill="1" applyBorder="1" applyAlignment="1" applyProtection="1">
      <alignment horizontal="left" vertical="center" shrinkToFit="1"/>
      <protection locked="0"/>
    </xf>
    <xf numFmtId="3" fontId="36" fillId="8" borderId="24" xfId="1" applyNumberFormat="1" applyFont="1" applyFill="1" applyBorder="1" applyAlignment="1" applyProtection="1">
      <alignment horizontal="center" vertical="center" shrinkToFit="1"/>
      <protection locked="0"/>
    </xf>
    <xf numFmtId="3" fontId="36" fillId="8" borderId="19" xfId="0" applyNumberFormat="1" applyFont="1" applyFill="1" applyBorder="1" applyAlignment="1" applyProtection="1">
      <alignment horizontal="center" vertical="center" shrinkToFit="1"/>
      <protection locked="0"/>
    </xf>
    <xf numFmtId="167" fontId="4" fillId="8" borderId="22" xfId="0" applyNumberFormat="1" applyFont="1" applyFill="1" applyBorder="1" applyAlignment="1" applyProtection="1">
      <alignment vertical="center" shrinkToFit="1"/>
      <protection locked="0"/>
    </xf>
    <xf numFmtId="3" fontId="36" fillId="8" borderId="49" xfId="1" applyNumberFormat="1" applyFont="1" applyFill="1" applyBorder="1" applyAlignment="1" applyProtection="1">
      <alignment horizontal="center" vertical="center" shrinkToFit="1"/>
      <protection locked="0"/>
    </xf>
    <xf numFmtId="167" fontId="4" fillId="8" borderId="20" xfId="0" applyNumberFormat="1" applyFont="1" applyFill="1" applyBorder="1" applyAlignment="1" applyProtection="1">
      <alignment vertical="center" shrinkToFit="1"/>
      <protection locked="0"/>
    </xf>
    <xf numFmtId="0" fontId="31" fillId="8" borderId="16" xfId="0" applyFont="1" applyFill="1" applyBorder="1" applyAlignment="1" applyProtection="1">
      <alignment vertical="center" shrinkToFit="1"/>
      <protection locked="0"/>
    </xf>
    <xf numFmtId="0" fontId="31" fillId="8" borderId="49" xfId="0" applyFont="1" applyFill="1" applyBorder="1" applyAlignment="1" applyProtection="1">
      <alignment vertical="center" shrinkToFit="1"/>
      <protection locked="0"/>
    </xf>
    <xf numFmtId="0" fontId="60" fillId="0" borderId="45" xfId="0" applyFont="1" applyBorder="1" applyAlignment="1" applyProtection="1">
      <alignment horizontal="center" vertical="center"/>
    </xf>
    <xf numFmtId="0" fontId="7" fillId="0" borderId="155" xfId="0" applyFont="1" applyBorder="1" applyAlignment="1">
      <alignment vertical="center"/>
    </xf>
    <xf numFmtId="0" fontId="53" fillId="0" borderId="0" xfId="0" applyFont="1" applyAlignment="1" applyProtection="1">
      <alignment horizontal="left" vertical="center"/>
    </xf>
    <xf numFmtId="0" fontId="2" fillId="0" borderId="38" xfId="2" applyBorder="1" applyAlignment="1" applyProtection="1">
      <alignment horizontal="left" vertical="center"/>
    </xf>
    <xf numFmtId="0" fontId="51" fillId="0" borderId="38" xfId="2" applyFont="1" applyBorder="1" applyAlignment="1" applyProtection="1">
      <alignment horizontal="left" vertical="center"/>
    </xf>
    <xf numFmtId="0" fontId="51" fillId="0" borderId="39" xfId="2" applyFont="1" applyBorder="1" applyAlignment="1" applyProtection="1">
      <alignment horizontal="left" vertical="center"/>
    </xf>
    <xf numFmtId="0" fontId="17" fillId="7" borderId="28" xfId="0" applyFont="1" applyFill="1" applyBorder="1" applyAlignment="1" applyProtection="1">
      <alignment horizontal="left" vertical="center"/>
      <protection locked="0"/>
    </xf>
    <xf numFmtId="0" fontId="17" fillId="7" borderId="29" xfId="0" applyFont="1" applyFill="1" applyBorder="1" applyAlignment="1" applyProtection="1">
      <alignment horizontal="left" vertical="center"/>
      <protection locked="0"/>
    </xf>
    <xf numFmtId="0" fontId="17" fillId="7" borderId="30" xfId="0" applyFont="1" applyFill="1" applyBorder="1" applyAlignment="1" applyProtection="1">
      <alignment horizontal="left" vertical="center"/>
      <protection locked="0"/>
    </xf>
    <xf numFmtId="0" fontId="61" fillId="0" borderId="0" xfId="0" applyFont="1" applyAlignment="1" applyProtection="1">
      <alignment horizontal="left" vertical="center"/>
    </xf>
    <xf numFmtId="0" fontId="17" fillId="0" borderId="0" xfId="0" applyFont="1" applyAlignment="1" applyProtection="1">
      <alignment horizontal="left" vertical="center"/>
    </xf>
    <xf numFmtId="0" fontId="61" fillId="0" borderId="47" xfId="0" applyFont="1" applyBorder="1" applyAlignment="1" applyProtection="1">
      <alignment horizontal="left" vertical="top"/>
    </xf>
    <xf numFmtId="0" fontId="17" fillId="0" borderId="47" xfId="0" applyFont="1" applyBorder="1" applyAlignment="1" applyProtection="1">
      <alignment horizontal="left" vertical="top"/>
    </xf>
    <xf numFmtId="0" fontId="16" fillId="0" borderId="0" xfId="0" applyFont="1" applyAlignment="1" applyProtection="1">
      <alignment horizontal="left" vertical="center"/>
    </xf>
    <xf numFmtId="0" fontId="17" fillId="5" borderId="89" xfId="0" applyFont="1" applyFill="1" applyBorder="1" applyAlignment="1" applyProtection="1">
      <alignment horizontal="center" vertical="center" shrinkToFit="1"/>
    </xf>
    <xf numFmtId="0" fontId="17" fillId="5" borderId="108" xfId="0" applyFont="1" applyFill="1" applyBorder="1" applyAlignment="1" applyProtection="1">
      <alignment horizontal="center" vertical="center" shrinkToFit="1"/>
    </xf>
    <xf numFmtId="0" fontId="17" fillId="7" borderId="124" xfId="0" applyFont="1" applyFill="1" applyBorder="1" applyAlignment="1" applyProtection="1">
      <alignment horizontal="left" vertical="center"/>
      <protection locked="0"/>
    </xf>
    <xf numFmtId="0" fontId="17" fillId="7" borderId="125" xfId="0" applyFont="1" applyFill="1" applyBorder="1" applyAlignment="1" applyProtection="1">
      <alignment horizontal="left" vertical="center"/>
      <protection locked="0"/>
    </xf>
    <xf numFmtId="0" fontId="17" fillId="7" borderId="83" xfId="0" applyFont="1" applyFill="1" applyBorder="1" applyAlignment="1" applyProtection="1">
      <alignment horizontal="left" vertical="center"/>
      <protection locked="0"/>
    </xf>
    <xf numFmtId="0" fontId="17" fillId="7" borderId="53" xfId="0" applyFont="1" applyFill="1" applyBorder="1" applyAlignment="1" applyProtection="1">
      <alignment horizontal="left" vertical="center"/>
      <protection locked="0"/>
    </xf>
    <xf numFmtId="0" fontId="17" fillId="7" borderId="54" xfId="0" applyFont="1" applyFill="1" applyBorder="1" applyAlignment="1" applyProtection="1">
      <alignment horizontal="left" vertical="center"/>
      <protection locked="0"/>
    </xf>
    <xf numFmtId="0" fontId="17" fillId="7" borderId="55" xfId="0" applyFont="1" applyFill="1" applyBorder="1" applyAlignment="1" applyProtection="1">
      <alignment horizontal="left" vertical="center"/>
      <protection locked="0"/>
    </xf>
    <xf numFmtId="0" fontId="13" fillId="0" borderId="2" xfId="0" applyFont="1" applyBorder="1" applyAlignment="1" applyProtection="1">
      <alignment horizontal="center"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0" fontId="17" fillId="5" borderId="86" xfId="0" applyFont="1" applyFill="1" applyBorder="1" applyAlignment="1" applyProtection="1">
      <alignment horizontal="center" vertical="center" shrinkToFit="1"/>
    </xf>
    <xf numFmtId="0" fontId="17" fillId="5" borderId="87" xfId="0" applyFont="1" applyFill="1" applyBorder="1" applyAlignment="1" applyProtection="1">
      <alignment horizontal="center" vertical="center" shrinkToFit="1"/>
    </xf>
    <xf numFmtId="0" fontId="17" fillId="4" borderId="9" xfId="0" applyFont="1" applyFill="1" applyBorder="1" applyAlignment="1" applyProtection="1">
      <alignment horizontal="center" vertical="center" shrinkToFit="1"/>
      <protection locked="0"/>
    </xf>
    <xf numFmtId="0" fontId="17" fillId="5" borderId="90" xfId="0" applyFont="1" applyFill="1" applyBorder="1" applyAlignment="1" applyProtection="1">
      <alignment horizontal="center" vertical="center" shrinkToFit="1"/>
    </xf>
    <xf numFmtId="0" fontId="17" fillId="5" borderId="109" xfId="0" applyFont="1" applyFill="1" applyBorder="1" applyAlignment="1" applyProtection="1">
      <alignment horizontal="center" vertical="center" shrinkToFit="1"/>
    </xf>
    <xf numFmtId="166" fontId="17" fillId="4" borderId="9" xfId="0" applyNumberFormat="1" applyFont="1" applyFill="1" applyBorder="1" applyAlignment="1" applyProtection="1">
      <alignment horizontal="center" vertical="center" shrinkToFit="1"/>
      <protection locked="0"/>
    </xf>
    <xf numFmtId="166" fontId="17" fillId="4" borderId="69" xfId="0" applyNumberFormat="1" applyFont="1" applyFill="1" applyBorder="1" applyAlignment="1" applyProtection="1">
      <alignment horizontal="center" vertical="center" shrinkToFit="1"/>
      <protection locked="0"/>
    </xf>
    <xf numFmtId="0" fontId="17" fillId="5" borderId="110" xfId="0" applyFont="1" applyFill="1" applyBorder="1" applyAlignment="1" applyProtection="1">
      <alignment horizontal="center" vertical="center" shrinkToFit="1"/>
    </xf>
    <xf numFmtId="166" fontId="15" fillId="0" borderId="58" xfId="0" applyNumberFormat="1" applyFont="1" applyBorder="1" applyAlignment="1" applyProtection="1">
      <alignment horizontal="center" vertical="center" textRotation="90" shrinkToFit="1"/>
    </xf>
    <xf numFmtId="166" fontId="15" fillId="0" borderId="64" xfId="0" applyNumberFormat="1" applyFont="1" applyBorder="1" applyAlignment="1" applyProtection="1">
      <alignment horizontal="center" vertical="center" textRotation="90" shrinkToFit="1"/>
    </xf>
    <xf numFmtId="166" fontId="15" fillId="0" borderId="84" xfId="0" applyNumberFormat="1" applyFont="1" applyBorder="1" applyAlignment="1" applyProtection="1">
      <alignment horizontal="center" vertical="center" textRotation="90" shrinkToFit="1"/>
    </xf>
    <xf numFmtId="0" fontId="17" fillId="5" borderId="95" xfId="0" applyFont="1" applyFill="1" applyBorder="1" applyAlignment="1" applyProtection="1">
      <alignment horizontal="center" vertical="center" shrinkToFit="1"/>
    </xf>
    <xf numFmtId="0" fontId="17" fillId="5" borderId="118" xfId="0" applyFont="1" applyFill="1" applyBorder="1" applyAlignment="1" applyProtection="1">
      <alignment horizontal="center" vertical="center" shrinkToFit="1"/>
    </xf>
    <xf numFmtId="0" fontId="17" fillId="5" borderId="93" xfId="0" applyFont="1" applyFill="1" applyBorder="1" applyAlignment="1" applyProtection="1">
      <alignment horizontal="center" vertical="center" shrinkToFit="1"/>
    </xf>
    <xf numFmtId="0" fontId="17" fillId="5" borderId="91" xfId="0" applyFont="1" applyFill="1" applyBorder="1" applyAlignment="1" applyProtection="1">
      <alignment horizontal="center" vertical="center" shrinkToFit="1"/>
    </xf>
    <xf numFmtId="0" fontId="17" fillId="5" borderId="121" xfId="0" applyFont="1" applyFill="1" applyBorder="1" applyAlignment="1" applyProtection="1">
      <alignment horizontal="center" vertical="center" shrinkToFit="1"/>
    </xf>
    <xf numFmtId="0" fontId="17" fillId="4" borderId="16" xfId="0" applyFont="1" applyFill="1" applyBorder="1" applyAlignment="1" applyProtection="1">
      <alignment horizontal="center" vertical="center" shrinkToFit="1"/>
      <protection locked="0"/>
    </xf>
    <xf numFmtId="0" fontId="17" fillId="5" borderId="96" xfId="0" applyFont="1" applyFill="1" applyBorder="1" applyAlignment="1" applyProtection="1">
      <alignment horizontal="center" vertical="center" shrinkToFit="1"/>
    </xf>
    <xf numFmtId="166" fontId="17" fillId="4" borderId="85" xfId="0" applyNumberFormat="1" applyFont="1" applyFill="1" applyBorder="1" applyAlignment="1" applyProtection="1">
      <alignment horizontal="center" vertical="center" shrinkToFit="1"/>
      <protection locked="0"/>
    </xf>
    <xf numFmtId="166" fontId="17" fillId="4" borderId="97" xfId="0" applyNumberFormat="1" applyFont="1" applyFill="1" applyBorder="1" applyAlignment="1" applyProtection="1">
      <alignment horizontal="center" vertical="center" shrinkToFit="1"/>
      <protection locked="0"/>
    </xf>
    <xf numFmtId="0" fontId="17" fillId="5" borderId="113" xfId="0" applyFont="1" applyFill="1" applyBorder="1" applyAlignment="1" applyProtection="1">
      <alignment horizontal="center" vertical="center" shrinkToFit="1"/>
    </xf>
    <xf numFmtId="0" fontId="17" fillId="5" borderId="114" xfId="0" applyFont="1" applyFill="1" applyBorder="1" applyAlignment="1" applyProtection="1">
      <alignment horizontal="center" vertical="center" shrinkToFit="1"/>
    </xf>
    <xf numFmtId="0" fontId="17" fillId="5" borderId="99" xfId="0" applyFont="1" applyFill="1" applyBorder="1" applyAlignment="1" applyProtection="1">
      <alignment horizontal="center" vertical="center" shrinkToFit="1"/>
    </xf>
    <xf numFmtId="0" fontId="17" fillId="4" borderId="98" xfId="0" applyFont="1" applyFill="1" applyBorder="1" applyAlignment="1" applyProtection="1">
      <alignment horizontal="center" vertical="center" shrinkToFit="1"/>
      <protection locked="0"/>
    </xf>
    <xf numFmtId="0" fontId="17" fillId="4" borderId="111" xfId="0" applyFont="1" applyFill="1" applyBorder="1" applyAlignment="1" applyProtection="1">
      <alignment horizontal="center" vertical="center" shrinkToFit="1"/>
      <protection locked="0"/>
    </xf>
    <xf numFmtId="0" fontId="17" fillId="7" borderId="31" xfId="0" applyFont="1" applyFill="1" applyBorder="1" applyAlignment="1" applyProtection="1">
      <alignment horizontal="left" vertical="center"/>
      <protection locked="0"/>
    </xf>
    <xf numFmtId="0" fontId="17" fillId="7" borderId="32" xfId="0" applyFont="1" applyFill="1" applyBorder="1" applyAlignment="1" applyProtection="1">
      <alignment horizontal="left" vertical="center"/>
      <protection locked="0"/>
    </xf>
    <xf numFmtId="0" fontId="17" fillId="7" borderId="33" xfId="0" applyFont="1" applyFill="1" applyBorder="1" applyAlignment="1" applyProtection="1">
      <alignment horizontal="left" vertical="center"/>
      <protection locked="0"/>
    </xf>
    <xf numFmtId="0" fontId="17" fillId="7" borderId="34" xfId="0" applyFont="1" applyFill="1" applyBorder="1" applyAlignment="1" applyProtection="1">
      <alignment horizontal="left" vertical="center"/>
      <protection locked="0"/>
    </xf>
    <xf numFmtId="0" fontId="16" fillId="0" borderId="58" xfId="0" applyFont="1" applyBorder="1" applyAlignment="1" applyProtection="1">
      <alignment horizontal="right" vertical="center"/>
    </xf>
    <xf numFmtId="0" fontId="16" fillId="0" borderId="59" xfId="0" applyFont="1" applyBorder="1" applyAlignment="1" applyProtection="1">
      <alignment horizontal="right" vertical="center"/>
    </xf>
    <xf numFmtId="0" fontId="16" fillId="0" borderId="60" xfId="0" applyFont="1" applyBorder="1" applyAlignment="1" applyProtection="1">
      <alignment horizontal="right" vertical="center"/>
    </xf>
    <xf numFmtId="0" fontId="16" fillId="0" borderId="61" xfId="0" applyFont="1" applyBorder="1" applyAlignment="1" applyProtection="1">
      <alignment horizontal="right" vertical="center"/>
    </xf>
    <xf numFmtId="0" fontId="26" fillId="0" borderId="35" xfId="0" applyFont="1" applyBorder="1" applyAlignment="1" applyProtection="1">
      <alignment horizontal="right" vertical="center"/>
    </xf>
    <xf numFmtId="0" fontId="26" fillId="0" borderId="3" xfId="0" applyFont="1" applyBorder="1" applyAlignment="1" applyProtection="1">
      <alignment horizontal="right" vertical="center"/>
    </xf>
    <xf numFmtId="0" fontId="13" fillId="0" borderId="59" xfId="0" applyFont="1" applyBorder="1" applyAlignment="1" applyProtection="1">
      <alignment horizontal="center" vertical="center"/>
    </xf>
    <xf numFmtId="0" fontId="13" fillId="0" borderId="4" xfId="0" applyFont="1" applyBorder="1" applyAlignment="1" applyProtection="1">
      <alignment horizontal="center" vertical="center"/>
    </xf>
    <xf numFmtId="0" fontId="19" fillId="0" borderId="0" xfId="0" applyFont="1" applyAlignment="1" applyProtection="1">
      <alignment horizontal="left" vertical="center"/>
    </xf>
    <xf numFmtId="0" fontId="16" fillId="0" borderId="63" xfId="0" applyFont="1" applyBorder="1" applyAlignment="1" applyProtection="1">
      <alignment horizontal="right" vertical="center"/>
    </xf>
    <xf numFmtId="0" fontId="16" fillId="0" borderId="64" xfId="0" applyFont="1" applyBorder="1" applyAlignment="1" applyProtection="1">
      <alignment horizontal="right" vertical="center"/>
    </xf>
    <xf numFmtId="0" fontId="16" fillId="0" borderId="15" xfId="0" applyFont="1" applyBorder="1" applyAlignment="1" applyProtection="1">
      <alignment horizontal="right" vertical="center"/>
    </xf>
    <xf numFmtId="0" fontId="16" fillId="0" borderId="9" xfId="0" applyFont="1" applyBorder="1" applyAlignment="1" applyProtection="1">
      <alignment horizontal="right" vertical="center"/>
    </xf>
    <xf numFmtId="0" fontId="16" fillId="0" borderId="81" xfId="0" applyFont="1" applyBorder="1" applyAlignment="1" applyProtection="1">
      <alignment horizontal="right" vertical="center"/>
    </xf>
    <xf numFmtId="0" fontId="17" fillId="0" borderId="35" xfId="0" applyFont="1" applyBorder="1" applyAlignment="1" applyProtection="1">
      <alignment horizontal="right" vertical="center" wrapText="1"/>
    </xf>
    <xf numFmtId="0" fontId="17" fillId="0" borderId="72" xfId="0" applyFont="1" applyBorder="1" applyAlignment="1" applyProtection="1">
      <alignment horizontal="right" vertical="center" wrapText="1"/>
    </xf>
    <xf numFmtId="0" fontId="17" fillId="0" borderId="3" xfId="0" applyFont="1" applyBorder="1" applyAlignment="1" applyProtection="1">
      <alignment horizontal="right" vertical="center" wrapText="1"/>
    </xf>
    <xf numFmtId="0" fontId="13" fillId="0" borderId="0" xfId="0" applyFont="1" applyAlignment="1" applyProtection="1">
      <alignment horizontal="center" vertical="center"/>
    </xf>
    <xf numFmtId="0" fontId="13" fillId="0" borderId="0" xfId="0" applyFont="1" applyAlignment="1" applyProtection="1">
      <alignment horizontal="center" vertical="center" shrinkToFit="1"/>
    </xf>
    <xf numFmtId="0" fontId="15" fillId="0" borderId="19" xfId="0" applyFont="1" applyBorder="1" applyAlignment="1" applyProtection="1">
      <alignment horizontal="center" vertical="center" shrinkToFit="1"/>
    </xf>
    <xf numFmtId="0" fontId="17" fillId="0" borderId="44" xfId="0" applyFont="1" applyBorder="1" applyAlignment="1" applyProtection="1">
      <alignment horizontal="center" vertical="center" wrapText="1" shrinkToFit="1"/>
    </xf>
    <xf numFmtId="0" fontId="17" fillId="0" borderId="65" xfId="0" applyFont="1" applyBorder="1" applyAlignment="1" applyProtection="1">
      <alignment horizontal="center" vertical="center" wrapText="1" shrinkToFit="1"/>
    </xf>
    <xf numFmtId="0" fontId="30" fillId="0" borderId="50" xfId="0" applyFont="1" applyBorder="1" applyAlignment="1" applyProtection="1">
      <alignment horizontal="left" vertical="center"/>
    </xf>
    <xf numFmtId="0" fontId="26" fillId="0" borderId="0" xfId="0" applyFont="1" applyAlignment="1" applyProtection="1">
      <alignment horizontal="left" vertical="center" shrinkToFit="1"/>
    </xf>
    <xf numFmtId="0" fontId="13" fillId="0" borderId="35" xfId="0" applyFont="1" applyBorder="1" applyAlignment="1" applyProtection="1">
      <alignment horizontal="center" vertical="center"/>
    </xf>
    <xf numFmtId="0" fontId="13" fillId="0" borderId="7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12" xfId="0" applyFont="1" applyBorder="1" applyAlignment="1" applyProtection="1">
      <alignment horizontal="center" vertical="center"/>
    </xf>
    <xf numFmtId="0" fontId="19" fillId="0" borderId="36" xfId="0" applyFont="1" applyBorder="1" applyAlignment="1" applyProtection="1">
      <alignment horizontal="left"/>
    </xf>
    <xf numFmtId="0" fontId="19" fillId="0" borderId="37" xfId="0" applyFont="1" applyBorder="1" applyAlignment="1" applyProtection="1">
      <alignment horizontal="left"/>
    </xf>
    <xf numFmtId="0" fontId="23" fillId="0" borderId="0" xfId="0" applyFont="1" applyAlignment="1" applyProtection="1">
      <alignment horizontal="left"/>
    </xf>
    <xf numFmtId="0" fontId="13" fillId="0" borderId="40"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1"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41" xfId="0" applyFont="1" applyBorder="1" applyAlignment="1" applyProtection="1">
      <alignment horizontal="center" vertical="center"/>
    </xf>
    <xf numFmtId="0" fontId="21" fillId="2" borderId="77" xfId="0" applyFont="1" applyFill="1" applyBorder="1" applyAlignment="1" applyProtection="1">
      <alignment horizontal="center" shrinkToFit="1"/>
    </xf>
    <xf numFmtId="0" fontId="21" fillId="2" borderId="17" xfId="0" applyFont="1" applyFill="1" applyBorder="1" applyAlignment="1" applyProtection="1">
      <alignment horizontal="center" shrinkToFit="1"/>
    </xf>
    <xf numFmtId="0" fontId="21" fillId="2" borderId="42" xfId="0" applyFont="1" applyFill="1" applyBorder="1" applyAlignment="1" applyProtection="1">
      <alignment horizontal="center" shrinkToFit="1"/>
    </xf>
    <xf numFmtId="0" fontId="22" fillId="3" borderId="42" xfId="0" applyFont="1" applyFill="1" applyBorder="1" applyAlignment="1" applyProtection="1">
      <alignment horizontal="center" shrinkToFit="1"/>
      <protection locked="0"/>
    </xf>
    <xf numFmtId="0" fontId="22" fillId="3" borderId="43" xfId="0" applyFont="1" applyFill="1" applyBorder="1" applyAlignment="1" applyProtection="1">
      <alignment horizontal="center" shrinkToFit="1"/>
      <protection locked="0"/>
    </xf>
    <xf numFmtId="0" fontId="16" fillId="0" borderId="46" xfId="0" applyFont="1" applyBorder="1" applyAlignment="1" applyProtection="1">
      <alignment horizontal="left"/>
    </xf>
    <xf numFmtId="0" fontId="61" fillId="0" borderId="21" xfId="0" applyFont="1" applyBorder="1" applyAlignment="1" applyProtection="1">
      <alignment horizontal="right" vertical="center"/>
    </xf>
    <xf numFmtId="0" fontId="17" fillId="0" borderId="38" xfId="0" applyFont="1" applyBorder="1" applyAlignment="1" applyProtection="1">
      <alignment horizontal="right" vertical="center"/>
    </xf>
    <xf numFmtId="166" fontId="17" fillId="4" borderId="11" xfId="0" applyNumberFormat="1" applyFont="1" applyFill="1" applyBorder="1" applyAlignment="1" applyProtection="1">
      <alignment horizontal="center" vertical="center" shrinkToFit="1"/>
      <protection locked="0"/>
    </xf>
    <xf numFmtId="166" fontId="17" fillId="4" borderId="67" xfId="0" applyNumberFormat="1" applyFont="1" applyFill="1" applyBorder="1" applyAlignment="1" applyProtection="1">
      <alignment horizontal="center" vertical="center" shrinkToFit="1"/>
      <protection locked="0"/>
    </xf>
    <xf numFmtId="0" fontId="62" fillId="0" borderId="51" xfId="0" applyFont="1" applyBorder="1" applyAlignment="1" applyProtection="1">
      <alignment horizontal="center" vertical="top"/>
    </xf>
    <xf numFmtId="0" fontId="16" fillId="0" borderId="51" xfId="0" applyFont="1" applyBorder="1" applyAlignment="1" applyProtection="1">
      <alignment horizontal="center" vertical="top"/>
    </xf>
    <xf numFmtId="0" fontId="60" fillId="0" borderId="44" xfId="0" applyFont="1" applyBorder="1" applyAlignment="1" applyProtection="1">
      <alignment horizontal="center" vertical="center"/>
    </xf>
    <xf numFmtId="0" fontId="15" fillId="0" borderId="1" xfId="0" applyFont="1" applyBorder="1" applyAlignment="1" applyProtection="1">
      <alignment horizontal="center" vertical="center" wrapText="1" shrinkToFit="1"/>
    </xf>
    <xf numFmtId="0" fontId="15" fillId="0" borderId="70" xfId="0" applyFont="1" applyBorder="1" applyAlignment="1" applyProtection="1">
      <alignment horizontal="center" vertical="center" wrapText="1" shrinkToFit="1"/>
    </xf>
    <xf numFmtId="0" fontId="15" fillId="0" borderId="20" xfId="0" applyFont="1" applyBorder="1" applyAlignment="1" applyProtection="1">
      <alignment horizontal="center" vertical="center" shrinkToFit="1"/>
    </xf>
    <xf numFmtId="0" fontId="17" fillId="4" borderId="18" xfId="0" applyFont="1" applyFill="1" applyBorder="1" applyAlignment="1" applyProtection="1">
      <alignment horizontal="center" vertical="center" shrinkToFit="1"/>
      <protection locked="0"/>
    </xf>
    <xf numFmtId="0" fontId="17" fillId="4" borderId="11" xfId="0" applyFont="1" applyFill="1" applyBorder="1" applyAlignment="1" applyProtection="1">
      <alignment horizontal="center" vertical="center" shrinkToFit="1"/>
      <protection locked="0"/>
    </xf>
    <xf numFmtId="0" fontId="17" fillId="5" borderId="112" xfId="0" applyFont="1" applyFill="1" applyBorder="1" applyAlignment="1" applyProtection="1">
      <alignment horizontal="center" vertical="center" shrinkToFit="1"/>
    </xf>
    <xf numFmtId="0" fontId="17" fillId="5" borderId="117" xfId="0" applyFont="1" applyFill="1" applyBorder="1" applyAlignment="1" applyProtection="1">
      <alignment horizontal="center" vertical="center" shrinkToFit="1"/>
    </xf>
    <xf numFmtId="0" fontId="17" fillId="5" borderId="122" xfId="0" applyFont="1" applyFill="1" applyBorder="1" applyAlignment="1" applyProtection="1">
      <alignment horizontal="center" vertical="center" shrinkToFit="1"/>
    </xf>
    <xf numFmtId="0" fontId="17" fillId="5" borderId="123" xfId="0" applyFont="1" applyFill="1" applyBorder="1" applyAlignment="1" applyProtection="1">
      <alignment horizontal="center" vertical="center" shrinkToFit="1"/>
    </xf>
    <xf numFmtId="0" fontId="17" fillId="7" borderId="56" xfId="0" applyFont="1" applyFill="1" applyBorder="1" applyAlignment="1" applyProtection="1">
      <alignment horizontal="left" vertical="center"/>
      <protection locked="0"/>
    </xf>
    <xf numFmtId="0" fontId="17" fillId="7" borderId="57" xfId="0" applyFont="1" applyFill="1" applyBorder="1" applyAlignment="1" applyProtection="1">
      <alignment horizontal="left" vertical="center"/>
      <protection locked="0"/>
    </xf>
    <xf numFmtId="0" fontId="2" fillId="0" borderId="23" xfId="2" applyBorder="1" applyAlignment="1" applyProtection="1">
      <alignment horizontal="left" vertical="center" shrinkToFit="1"/>
    </xf>
    <xf numFmtId="0" fontId="51" fillId="0" borderId="23" xfId="2" applyFont="1" applyBorder="1" applyAlignment="1" applyProtection="1">
      <alignment horizontal="left" vertical="center" shrinkToFit="1"/>
    </xf>
    <xf numFmtId="0" fontId="51" fillId="0" borderId="24" xfId="2" applyFont="1" applyBorder="1" applyAlignment="1" applyProtection="1">
      <alignment horizontal="left" vertical="center" shrinkToFit="1"/>
    </xf>
    <xf numFmtId="0" fontId="17" fillId="0" borderId="148" xfId="0" applyFont="1" applyBorder="1" applyAlignment="1" applyProtection="1">
      <alignment horizontal="right" vertical="center" shrinkToFit="1"/>
    </xf>
    <xf numFmtId="0" fontId="17" fillId="0" borderId="23" xfId="0" applyFont="1" applyBorder="1" applyAlignment="1" applyProtection="1">
      <alignment horizontal="right" vertical="center" shrinkToFit="1"/>
    </xf>
    <xf numFmtId="0" fontId="17" fillId="5" borderId="116" xfId="0" applyFont="1" applyFill="1" applyBorder="1" applyAlignment="1" applyProtection="1">
      <alignment horizontal="center" vertical="center" shrinkToFit="1"/>
    </xf>
    <xf numFmtId="0" fontId="17" fillId="5" borderId="100" xfId="0" applyFont="1" applyFill="1" applyBorder="1" applyAlignment="1" applyProtection="1">
      <alignment horizontal="center" vertical="center" shrinkToFit="1"/>
    </xf>
    <xf numFmtId="0" fontId="13" fillId="0" borderId="47" xfId="0" applyFont="1" applyBorder="1" applyAlignment="1" applyProtection="1">
      <alignment horizontal="center" vertical="center"/>
    </xf>
    <xf numFmtId="0" fontId="13" fillId="0" borderId="0" xfId="0" applyFont="1" applyAlignment="1" applyProtection="1">
      <alignment horizontal="right" vertical="center"/>
    </xf>
    <xf numFmtId="17" fontId="15" fillId="3" borderId="0" xfId="0" applyNumberFormat="1" applyFont="1" applyFill="1" applyAlignment="1" applyProtection="1">
      <alignment horizontal="left" vertical="center"/>
      <protection locked="0"/>
    </xf>
    <xf numFmtId="0" fontId="15" fillId="3" borderId="0" xfId="0" applyNumberFormat="1" applyFont="1" applyFill="1" applyAlignment="1" applyProtection="1">
      <alignment horizontal="left" vertical="center"/>
      <protection locked="0"/>
    </xf>
    <xf numFmtId="0" fontId="26" fillId="0" borderId="82" xfId="0" applyFont="1" applyBorder="1" applyAlignment="1" applyProtection="1">
      <alignment horizontal="center" shrinkToFit="1"/>
    </xf>
    <xf numFmtId="0" fontId="26" fillId="0" borderId="102" xfId="0" applyFont="1" applyBorder="1" applyAlignment="1" applyProtection="1">
      <alignment horizontal="center" shrinkToFit="1"/>
    </xf>
    <xf numFmtId="0" fontId="26" fillId="0" borderId="105" xfId="0" applyFont="1" applyBorder="1" applyAlignment="1" applyProtection="1">
      <alignment horizontal="center" vertical="center" shrinkToFit="1"/>
    </xf>
    <xf numFmtId="0" fontId="26" fillId="0" borderId="59" xfId="0" applyFont="1" applyBorder="1" applyAlignment="1" applyProtection="1">
      <alignment horizontal="center" vertical="center" shrinkToFit="1"/>
    </xf>
    <xf numFmtId="0" fontId="26" fillId="0" borderId="106" xfId="0" applyFont="1" applyBorder="1" applyAlignment="1" applyProtection="1">
      <alignment horizontal="center" vertical="center" shrinkToFit="1"/>
    </xf>
    <xf numFmtId="0" fontId="17" fillId="5" borderId="120" xfId="0" applyFont="1" applyFill="1" applyBorder="1" applyAlignment="1" applyProtection="1">
      <alignment horizontal="center" vertical="center" shrinkToFit="1"/>
    </xf>
    <xf numFmtId="0" fontId="17" fillId="5" borderId="107" xfId="0" applyFont="1" applyFill="1" applyBorder="1" applyAlignment="1" applyProtection="1">
      <alignment horizontal="center" vertical="center" shrinkToFit="1"/>
    </xf>
    <xf numFmtId="0" fontId="17" fillId="5" borderId="88" xfId="0" applyFont="1" applyFill="1" applyBorder="1" applyAlignment="1" applyProtection="1">
      <alignment horizontal="center" vertical="center" shrinkToFit="1"/>
    </xf>
    <xf numFmtId="165" fontId="21" fillId="3" borderId="47" xfId="0" applyNumberFormat="1" applyFont="1" applyFill="1" applyBorder="1" applyAlignment="1" applyProtection="1">
      <alignment horizontal="left" shrinkToFit="1"/>
      <protection locked="0"/>
    </xf>
    <xf numFmtId="0" fontId="17" fillId="5" borderId="115" xfId="0" applyFont="1" applyFill="1" applyBorder="1" applyAlignment="1" applyProtection="1">
      <alignment horizontal="center" vertical="center" shrinkToFit="1"/>
    </xf>
    <xf numFmtId="0" fontId="17" fillId="5" borderId="94" xfId="0" applyFont="1" applyFill="1" applyBorder="1" applyAlignment="1" applyProtection="1">
      <alignment horizontal="center" vertical="center" shrinkToFit="1"/>
    </xf>
    <xf numFmtId="0" fontId="17" fillId="4" borderId="15" xfId="0" applyFont="1" applyFill="1" applyBorder="1" applyAlignment="1" applyProtection="1">
      <alignment horizontal="center" vertical="center" shrinkToFit="1"/>
      <protection locked="0"/>
    </xf>
    <xf numFmtId="0" fontId="17" fillId="5" borderId="119" xfId="0" applyFont="1" applyFill="1" applyBorder="1" applyAlignment="1" applyProtection="1">
      <alignment horizontal="center" vertical="center" shrinkToFit="1"/>
    </xf>
    <xf numFmtId="0" fontId="15" fillId="0" borderId="49" xfId="0" applyFont="1" applyBorder="1" applyAlignment="1" applyProtection="1">
      <alignment horizontal="center" vertical="center" shrinkToFit="1"/>
    </xf>
    <xf numFmtId="0" fontId="14" fillId="0" borderId="0" xfId="0" applyFont="1" applyAlignment="1" applyProtection="1">
      <alignment horizontal="center"/>
    </xf>
    <xf numFmtId="0" fontId="19" fillId="0" borderId="47" xfId="0" applyFont="1" applyBorder="1" applyAlignment="1" applyProtection="1">
      <alignment horizontal="left"/>
    </xf>
    <xf numFmtId="0" fontId="17" fillId="0" borderId="36" xfId="0" applyFont="1" applyBorder="1" applyAlignment="1" applyProtection="1">
      <alignment horizontal="right"/>
    </xf>
    <xf numFmtId="0" fontId="17" fillId="0" borderId="47" xfId="0" applyFont="1" applyBorder="1" applyAlignment="1" applyProtection="1">
      <alignment horizontal="right"/>
    </xf>
    <xf numFmtId="0" fontId="17" fillId="5" borderId="92" xfId="0" applyFont="1" applyFill="1" applyBorder="1" applyAlignment="1" applyProtection="1">
      <alignment horizontal="center" vertical="center" shrinkToFit="1"/>
    </xf>
    <xf numFmtId="0" fontId="16" fillId="0" borderId="40" xfId="0" applyFont="1" applyBorder="1" applyAlignment="1" applyProtection="1">
      <alignment horizontal="center" vertical="center"/>
    </xf>
    <xf numFmtId="0" fontId="16" fillId="0" borderId="71" xfId="0" applyFont="1" applyBorder="1" applyAlignment="1" applyProtection="1">
      <alignment horizontal="center" vertical="center"/>
    </xf>
    <xf numFmtId="0" fontId="29" fillId="3" borderId="35" xfId="0" applyFont="1" applyFill="1" applyBorder="1" applyAlignment="1" applyProtection="1">
      <alignment horizontal="center" vertical="center" shrinkToFit="1"/>
      <protection locked="0"/>
    </xf>
    <xf numFmtId="0" fontId="29" fillId="3" borderId="72" xfId="0" applyFont="1" applyFill="1" applyBorder="1" applyAlignment="1" applyProtection="1">
      <alignment horizontal="center" vertical="center" shrinkToFit="1"/>
      <protection locked="0"/>
    </xf>
    <xf numFmtId="0" fontId="29" fillId="3" borderId="3" xfId="0" applyFont="1" applyFill="1" applyBorder="1" applyAlignment="1" applyProtection="1">
      <alignment horizontal="center" vertical="center" shrinkToFit="1"/>
      <protection locked="0"/>
    </xf>
    <xf numFmtId="0" fontId="21" fillId="3" borderId="3" xfId="0" applyFont="1" applyFill="1" applyBorder="1" applyAlignment="1" applyProtection="1">
      <alignment horizontal="center" vertical="center" shrinkToFit="1"/>
      <protection locked="0"/>
    </xf>
    <xf numFmtId="0" fontId="21" fillId="3" borderId="12" xfId="0" applyFont="1" applyFill="1" applyBorder="1" applyAlignment="1" applyProtection="1">
      <alignment horizontal="center" vertical="center" shrinkToFit="1"/>
      <protection locked="0"/>
    </xf>
    <xf numFmtId="0" fontId="17" fillId="4" borderId="69" xfId="0" applyFont="1" applyFill="1" applyBorder="1" applyAlignment="1" applyProtection="1">
      <alignment horizontal="center" vertical="center" shrinkToFit="1"/>
      <protection locked="0"/>
    </xf>
    <xf numFmtId="3" fontId="17" fillId="0" borderId="9" xfId="0" applyNumberFormat="1" applyFont="1" applyBorder="1" applyAlignment="1">
      <alignment horizontal="center" vertical="center"/>
    </xf>
    <xf numFmtId="0" fontId="17" fillId="0" borderId="9" xfId="0" applyFont="1" applyBorder="1" applyAlignment="1">
      <alignment horizontal="center" vertical="center"/>
    </xf>
    <xf numFmtId="0" fontId="50" fillId="0" borderId="9" xfId="0" applyFont="1" applyBorder="1" applyAlignment="1">
      <alignment horizontal="right" vertical="center"/>
    </xf>
    <xf numFmtId="0" fontId="8" fillId="0" borderId="1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3" xfId="0" applyFont="1" applyBorder="1" applyAlignment="1">
      <alignment horizontal="center" vertical="center" shrinkToFit="1"/>
    </xf>
    <xf numFmtId="168" fontId="17" fillId="0" borderId="9" xfId="0" applyNumberFormat="1" applyFont="1" applyBorder="1" applyAlignment="1">
      <alignment horizontal="right" vertical="center"/>
    </xf>
    <xf numFmtId="168" fontId="17" fillId="0" borderId="5" xfId="0" applyNumberFormat="1" applyFont="1" applyBorder="1" applyAlignment="1">
      <alignment horizontal="right" vertical="center"/>
    </xf>
    <xf numFmtId="0" fontId="59" fillId="6" borderId="141" xfId="0" applyFont="1" applyFill="1" applyBorder="1" applyAlignment="1">
      <alignment horizontal="left" vertical="center" wrapText="1" shrinkToFit="1"/>
    </xf>
    <xf numFmtId="0" fontId="59" fillId="6" borderId="68" xfId="0" applyFont="1" applyFill="1" applyBorder="1" applyAlignment="1">
      <alignment horizontal="left" vertical="center" wrapText="1" shrinkToFit="1"/>
    </xf>
    <xf numFmtId="0" fontId="59" fillId="6" borderId="80" xfId="0" applyFont="1" applyFill="1" applyBorder="1" applyAlignment="1">
      <alignment horizontal="left" vertical="center" wrapText="1" shrinkToFit="1"/>
    </xf>
    <xf numFmtId="0" fontId="5" fillId="0" borderId="76" xfId="0" applyFont="1" applyBorder="1" applyAlignment="1">
      <alignment horizontal="right" vertical="top"/>
    </xf>
    <xf numFmtId="0" fontId="23" fillId="0" borderId="0" xfId="0" applyFont="1" applyAlignment="1">
      <alignment horizontal="left" vertical="center"/>
    </xf>
    <xf numFmtId="0" fontId="54" fillId="0" borderId="2" xfId="0" applyFont="1" applyBorder="1" applyAlignment="1">
      <alignment horizontal="left" vertical="center" shrinkToFit="1"/>
    </xf>
    <xf numFmtId="0" fontId="54" fillId="0" borderId="62" xfId="0" applyFont="1" applyBorder="1" applyAlignment="1">
      <alignment horizontal="left" vertical="center" shrinkToFit="1"/>
    </xf>
    <xf numFmtId="0" fontId="54" fillId="0" borderId="82" xfId="0" applyFont="1" applyBorder="1" applyAlignment="1">
      <alignment horizontal="left" vertical="center" shrinkToFit="1"/>
    </xf>
    <xf numFmtId="0" fontId="54" fillId="0" borderId="141" xfId="0" applyFont="1" applyBorder="1" applyAlignment="1">
      <alignment horizontal="left" vertical="center" shrinkToFit="1"/>
    </xf>
    <xf numFmtId="0" fontId="54" fillId="0" borderId="68" xfId="0" applyFont="1" applyBorder="1" applyAlignment="1">
      <alignment horizontal="left" vertical="center" shrinkToFit="1"/>
    </xf>
    <xf numFmtId="0" fontId="54" fillId="0" borderId="80" xfId="0" applyFont="1" applyBorder="1" applyAlignment="1">
      <alignment horizontal="left" vertical="center" shrinkToFit="1"/>
    </xf>
    <xf numFmtId="0" fontId="54" fillId="6" borderId="141" xfId="0" applyFont="1" applyFill="1" applyBorder="1" applyAlignment="1">
      <alignment horizontal="left" vertical="center" shrinkToFit="1"/>
    </xf>
    <xf numFmtId="0" fontId="54" fillId="6" borderId="68" xfId="0" applyFont="1" applyFill="1" applyBorder="1" applyAlignment="1">
      <alignment horizontal="left" vertical="center" shrinkToFit="1"/>
    </xf>
    <xf numFmtId="0" fontId="54" fillId="6" borderId="80" xfId="0" applyFont="1" applyFill="1" applyBorder="1" applyAlignment="1">
      <alignment horizontal="left" vertical="center" shrinkToFit="1"/>
    </xf>
    <xf numFmtId="0" fontId="38" fillId="0" borderId="133" xfId="0" applyFont="1" applyBorder="1" applyAlignment="1">
      <alignment horizontal="center" vertical="center"/>
    </xf>
    <xf numFmtId="0" fontId="38" fillId="0" borderId="37" xfId="0" applyFont="1" applyBorder="1" applyAlignment="1">
      <alignment horizontal="center" vertical="center"/>
    </xf>
    <xf numFmtId="0" fontId="38" fillId="0" borderId="134" xfId="0" applyFont="1" applyBorder="1" applyAlignment="1">
      <alignment horizontal="center" vertical="center"/>
    </xf>
    <xf numFmtId="0" fontId="26" fillId="0" borderId="75" xfId="0" applyFont="1" applyBorder="1" applyAlignment="1">
      <alignment horizontal="center"/>
    </xf>
    <xf numFmtId="0" fontId="26" fillId="0" borderId="36" xfId="0" applyFont="1" applyBorder="1" applyAlignment="1">
      <alignment horizontal="center"/>
    </xf>
    <xf numFmtId="0" fontId="26" fillId="0" borderId="74" xfId="0" applyFont="1" applyBorder="1" applyAlignment="1">
      <alignment horizontal="center"/>
    </xf>
    <xf numFmtId="168" fontId="26" fillId="0" borderId="138" xfId="0" applyNumberFormat="1" applyFont="1" applyBorder="1" applyAlignment="1">
      <alignment horizontal="right" vertical="center" shrinkToFit="1"/>
    </xf>
    <xf numFmtId="168" fontId="26" fillId="0" borderId="136" xfId="0" applyNumberFormat="1" applyFont="1" applyBorder="1" applyAlignment="1">
      <alignment horizontal="right" vertical="center" shrinkToFit="1"/>
    </xf>
    <xf numFmtId="168" fontId="26" fillId="0" borderId="139" xfId="0" applyNumberFormat="1" applyFont="1" applyBorder="1" applyAlignment="1">
      <alignment horizontal="right" vertical="center" shrinkToFit="1"/>
    </xf>
    <xf numFmtId="3" fontId="26" fillId="0" borderId="3" xfId="0" applyNumberFormat="1" applyFont="1" applyBorder="1" applyAlignment="1">
      <alignment horizontal="center" vertical="center"/>
    </xf>
    <xf numFmtId="0" fontId="26" fillId="0" borderId="3" xfId="0" applyFont="1" applyBorder="1" applyAlignment="1">
      <alignment horizontal="center" vertical="center"/>
    </xf>
    <xf numFmtId="0" fontId="30" fillId="0" borderId="11" xfId="0" applyFont="1" applyBorder="1" applyAlignment="1">
      <alignment horizontal="center" vertical="center"/>
    </xf>
    <xf numFmtId="0" fontId="26" fillId="0" borderId="135" xfId="0" applyFont="1" applyBorder="1" applyAlignment="1">
      <alignment horizontal="right" vertical="center" shrinkToFit="1"/>
    </xf>
    <xf numFmtId="0" fontId="26" fillId="0" borderId="136" xfId="0" applyFont="1" applyBorder="1" applyAlignment="1">
      <alignment horizontal="right" vertical="center" shrinkToFit="1"/>
    </xf>
    <xf numFmtId="0" fontId="26" fillId="0" borderId="137" xfId="0" applyFont="1" applyBorder="1" applyAlignment="1">
      <alignment horizontal="right" vertical="center" shrinkToFit="1"/>
    </xf>
    <xf numFmtId="0" fontId="17" fillId="0" borderId="131" xfId="0" applyFont="1" applyBorder="1" applyAlignment="1">
      <alignment horizontal="center" vertical="center"/>
    </xf>
    <xf numFmtId="0" fontId="17" fillId="0" borderId="130" xfId="0" applyFont="1" applyBorder="1" applyAlignment="1">
      <alignment horizontal="center" vertical="center"/>
    </xf>
    <xf numFmtId="0" fontId="26" fillId="0" borderId="11" xfId="0" applyFont="1" applyBorder="1" applyAlignment="1">
      <alignment horizontal="center" vertical="center" shrinkToFit="1"/>
    </xf>
    <xf numFmtId="0" fontId="26" fillId="0" borderId="79" xfId="0" applyFont="1" applyBorder="1" applyAlignment="1">
      <alignment horizontal="center" vertical="center" shrinkToFit="1"/>
    </xf>
    <xf numFmtId="0" fontId="32" fillId="0" borderId="48" xfId="0" applyFont="1" applyBorder="1" applyAlignment="1">
      <alignment horizontal="center" vertical="center" shrinkToFit="1"/>
    </xf>
    <xf numFmtId="0" fontId="32" fillId="0" borderId="39" xfId="0" applyFont="1" applyBorder="1" applyAlignment="1">
      <alignment horizontal="center" vertical="center" shrinkToFit="1"/>
    </xf>
    <xf numFmtId="168" fontId="17" fillId="0" borderId="131" xfId="0" applyNumberFormat="1" applyFont="1" applyBorder="1" applyAlignment="1">
      <alignment horizontal="right" vertical="center"/>
    </xf>
    <xf numFmtId="168" fontId="17" fillId="0" borderId="129" xfId="0" applyNumberFormat="1" applyFont="1" applyBorder="1" applyAlignment="1">
      <alignment horizontal="right" vertical="center"/>
    </xf>
    <xf numFmtId="168" fontId="17" fillId="0" borderId="132" xfId="0" applyNumberFormat="1" applyFont="1" applyBorder="1" applyAlignment="1">
      <alignment horizontal="right"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41" fillId="0" borderId="0" xfId="0" applyFont="1" applyAlignment="1">
      <alignment horizontal="center" vertical="center"/>
    </xf>
    <xf numFmtId="0" fontId="17" fillId="0" borderId="0" xfId="0" applyFont="1" applyAlignment="1">
      <alignment horizontal="center" vertical="center" shrinkToFit="1"/>
    </xf>
    <xf numFmtId="0" fontId="15" fillId="0" borderId="47" xfId="0" applyFont="1" applyBorder="1" applyAlignment="1">
      <alignment horizontal="center" vertical="top"/>
    </xf>
    <xf numFmtId="0" fontId="17" fillId="0" borderId="0" xfId="0" applyFont="1" applyAlignment="1">
      <alignment horizontal="center" vertical="center"/>
    </xf>
    <xf numFmtId="0" fontId="16" fillId="0" borderId="58" xfId="0" applyFont="1" applyBorder="1" applyAlignment="1">
      <alignment horizontal="center" vertical="center"/>
    </xf>
    <xf numFmtId="0" fontId="16" fillId="0" borderId="106" xfId="0" applyFont="1" applyBorder="1" applyAlignment="1">
      <alignment horizontal="center" vertical="center"/>
    </xf>
    <xf numFmtId="0" fontId="32" fillId="0" borderId="105" xfId="0" applyFont="1" applyBorder="1" applyAlignment="1">
      <alignment horizontal="left" vertical="center"/>
    </xf>
    <xf numFmtId="0" fontId="32" fillId="0" borderId="59" xfId="0" applyFont="1" applyBorder="1" applyAlignment="1">
      <alignment horizontal="left" vertical="center"/>
    </xf>
    <xf numFmtId="0" fontId="32" fillId="0" borderId="4" xfId="0" applyFont="1" applyBorder="1" applyAlignment="1">
      <alignment horizontal="left" vertical="center"/>
    </xf>
    <xf numFmtId="0" fontId="17" fillId="0" borderId="64" xfId="0" applyFont="1" applyBorder="1" applyAlignment="1">
      <alignment horizontal="center" vertical="center"/>
    </xf>
    <xf numFmtId="0" fontId="17" fillId="0" borderId="84" xfId="0" applyFont="1" applyBorder="1" applyAlignment="1">
      <alignment horizontal="center" vertical="center"/>
    </xf>
    <xf numFmtId="169" fontId="65" fillId="0" borderId="14" xfId="0" applyNumberFormat="1" applyFont="1" applyBorder="1" applyAlignment="1">
      <alignment horizontal="center" vertical="center" wrapText="1" shrinkToFit="1"/>
    </xf>
    <xf numFmtId="169" fontId="65" fillId="0" borderId="126" xfId="0" applyNumberFormat="1" applyFont="1" applyBorder="1" applyAlignment="1">
      <alignment horizontal="center" vertical="center" wrapText="1" shrinkToFit="1"/>
    </xf>
    <xf numFmtId="169" fontId="65" fillId="0" borderId="127" xfId="0" applyNumberFormat="1" applyFont="1" applyBorder="1" applyAlignment="1">
      <alignment horizontal="center" vertical="center" wrapText="1" shrinkToFit="1"/>
    </xf>
    <xf numFmtId="0" fontId="8" fillId="0" borderId="15" xfId="0" applyFont="1" applyBorder="1" applyAlignment="1">
      <alignment horizontal="center" vertical="center" shrinkToFit="1"/>
    </xf>
    <xf numFmtId="0" fontId="8" fillId="0" borderId="69" xfId="0" applyFont="1" applyBorder="1" applyAlignment="1">
      <alignment horizontal="center" vertical="center" shrinkToFit="1"/>
    </xf>
    <xf numFmtId="0" fontId="39" fillId="0" borderId="151" xfId="0" applyFont="1" applyBorder="1" applyAlignment="1">
      <alignment horizontal="center" vertical="center"/>
    </xf>
    <xf numFmtId="0" fontId="39" fillId="0" borderId="62" xfId="0" applyFont="1" applyBorder="1" applyAlignment="1">
      <alignment horizontal="center" vertical="center"/>
    </xf>
    <xf numFmtId="0" fontId="39" fillId="0" borderId="150" xfId="0" applyFont="1" applyBorder="1" applyAlignment="1">
      <alignment horizontal="center" vertical="center"/>
    </xf>
    <xf numFmtId="0" fontId="8" fillId="0" borderId="152"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153" xfId="0" applyFont="1" applyBorder="1" applyAlignment="1">
      <alignment horizontal="center" vertical="center" shrinkToFit="1"/>
    </xf>
    <xf numFmtId="0" fontId="31" fillId="0" borderId="9" xfId="0" applyFont="1" applyBorder="1" applyAlignment="1">
      <alignment horizontal="left" vertical="center" shrinkToFit="1"/>
    </xf>
    <xf numFmtId="0" fontId="31" fillId="0" borderId="5" xfId="0" applyFont="1" applyBorder="1" applyAlignment="1">
      <alignment horizontal="left" vertical="center" shrinkToFit="1"/>
    </xf>
    <xf numFmtId="0" fontId="31" fillId="0" borderId="19" xfId="0" applyFont="1" applyBorder="1" applyAlignment="1">
      <alignment horizontal="left" vertical="center" shrinkToFit="1"/>
    </xf>
    <xf numFmtId="0" fontId="31" fillId="0" borderId="101" xfId="0" applyFont="1" applyBorder="1" applyAlignment="1">
      <alignment horizontal="left" vertical="center" shrinkToFit="1"/>
    </xf>
    <xf numFmtId="0" fontId="6" fillId="0" borderId="72" xfId="0" applyFont="1" applyBorder="1" applyAlignment="1">
      <alignment horizontal="right" vertical="center" shrinkToFit="1"/>
    </xf>
    <xf numFmtId="0" fontId="6" fillId="0" borderId="3" xfId="0" applyFont="1" applyBorder="1" applyAlignment="1">
      <alignment horizontal="right" vertical="center" shrinkToFit="1"/>
    </xf>
    <xf numFmtId="0" fontId="31" fillId="8" borderId="3" xfId="0" applyFont="1" applyFill="1" applyBorder="1" applyAlignment="1" applyProtection="1">
      <alignment horizontal="left" vertical="center" shrinkToFit="1"/>
      <protection locked="0"/>
    </xf>
    <xf numFmtId="0" fontId="32" fillId="0" borderId="3" xfId="0" applyFont="1" applyBorder="1" applyAlignment="1">
      <alignment horizontal="right" vertical="center"/>
    </xf>
    <xf numFmtId="0" fontId="31" fillId="8" borderId="12" xfId="0" applyFont="1" applyFill="1" applyBorder="1" applyAlignment="1" applyProtection="1">
      <alignment horizontal="left" vertical="center" shrinkToFit="1"/>
      <protection locked="0"/>
    </xf>
    <xf numFmtId="0" fontId="32" fillId="0" borderId="63" xfId="0" applyFont="1" applyBorder="1" applyAlignment="1">
      <alignment horizontal="left" vertical="center"/>
    </xf>
    <xf numFmtId="0" fontId="32" fillId="0" borderId="138" xfId="0" applyFont="1" applyBorder="1" applyAlignment="1">
      <alignment horizontal="right" vertical="center"/>
    </xf>
    <xf numFmtId="0" fontId="32" fillId="0" borderId="136" xfId="0" applyFont="1" applyBorder="1" applyAlignment="1">
      <alignment horizontal="right" vertical="center"/>
    </xf>
    <xf numFmtId="0" fontId="32" fillId="0" borderId="137" xfId="0" applyFont="1" applyBorder="1" applyAlignment="1">
      <alignment horizontal="right" vertical="center"/>
    </xf>
    <xf numFmtId="0" fontId="31" fillId="8" borderId="138" xfId="0" applyFont="1" applyFill="1" applyBorder="1" applyAlignment="1" applyProtection="1">
      <alignment horizontal="left" vertical="center" shrinkToFit="1"/>
      <protection locked="0"/>
    </xf>
    <xf numFmtId="0" fontId="31" fillId="8" borderId="136" xfId="0" applyFont="1" applyFill="1" applyBorder="1" applyAlignment="1" applyProtection="1">
      <alignment horizontal="left" vertical="center" shrinkToFit="1"/>
      <protection locked="0"/>
    </xf>
    <xf numFmtId="0" fontId="31" fillId="8" borderId="139" xfId="0" applyFont="1" applyFill="1" applyBorder="1" applyAlignment="1" applyProtection="1">
      <alignment horizontal="left" vertical="center" shrinkToFit="1"/>
      <protection locked="0"/>
    </xf>
    <xf numFmtId="0" fontId="64" fillId="0" borderId="37" xfId="0" applyFont="1" applyBorder="1" applyAlignment="1">
      <alignment horizontal="right" vertical="center"/>
    </xf>
    <xf numFmtId="0" fontId="50" fillId="0" borderId="37" xfId="0" applyFont="1" applyBorder="1" applyAlignment="1">
      <alignment horizontal="right" vertical="center"/>
    </xf>
    <xf numFmtId="0" fontId="50" fillId="0" borderId="154" xfId="0" applyFont="1" applyBorder="1" applyAlignment="1">
      <alignment horizontal="right" vertical="center"/>
    </xf>
    <xf numFmtId="3" fontId="17" fillId="0" borderId="65" xfId="0" applyNumberFormat="1" applyFont="1" applyBorder="1" applyAlignment="1">
      <alignment horizontal="center" vertical="center"/>
    </xf>
    <xf numFmtId="3" fontId="17" fillId="0" borderId="154" xfId="0" applyNumberFormat="1" applyFont="1" applyBorder="1" applyAlignment="1">
      <alignment horizontal="center" vertical="center"/>
    </xf>
    <xf numFmtId="17" fontId="15" fillId="0" borderId="47" xfId="0" applyNumberFormat="1" applyFont="1" applyBorder="1" applyAlignment="1">
      <alignment horizontal="center" vertical="top"/>
    </xf>
    <xf numFmtId="166" fontId="15" fillId="0" borderId="47" xfId="0" applyNumberFormat="1" applyFont="1" applyBorder="1" applyAlignment="1">
      <alignment horizontal="center" vertical="top"/>
    </xf>
    <xf numFmtId="0" fontId="63" fillId="0" borderId="152" xfId="0" applyFont="1" applyBorder="1" applyAlignment="1">
      <alignment horizontal="center" vertical="center" shrinkToFit="1"/>
    </xf>
    <xf numFmtId="0" fontId="63" fillId="0" borderId="68" xfId="0" applyFont="1" applyBorder="1" applyAlignment="1">
      <alignment horizontal="center" vertical="center" shrinkToFit="1"/>
    </xf>
    <xf numFmtId="0" fontId="63" fillId="0" borderId="153" xfId="0" applyFont="1" applyBorder="1" applyAlignment="1">
      <alignment horizontal="center" vertical="center" shrinkToFit="1"/>
    </xf>
    <xf numFmtId="0" fontId="55" fillId="0" borderId="141" xfId="0" applyFont="1" applyBorder="1" applyAlignment="1">
      <alignment horizontal="left" vertical="center" wrapText="1" shrinkToFit="1"/>
    </xf>
    <xf numFmtId="0" fontId="55" fillId="0" borderId="68" xfId="0" applyFont="1" applyBorder="1" applyAlignment="1">
      <alignment horizontal="left" vertical="center" wrapText="1" shrinkToFit="1"/>
    </xf>
    <xf numFmtId="0" fontId="55" fillId="0" borderId="80" xfId="0" applyFont="1" applyBorder="1" applyAlignment="1">
      <alignment horizontal="left" vertical="center" wrapText="1" shrinkToFit="1"/>
    </xf>
    <xf numFmtId="0" fontId="57" fillId="0" borderId="141" xfId="0" applyFont="1" applyBorder="1" applyAlignment="1">
      <alignment horizontal="left" vertical="center" wrapText="1"/>
    </xf>
    <xf numFmtId="0" fontId="57" fillId="0" borderId="68" xfId="0" applyFont="1" applyBorder="1" applyAlignment="1">
      <alignment horizontal="left" vertical="center" wrapText="1"/>
    </xf>
    <xf numFmtId="0" fontId="57" fillId="0" borderId="80" xfId="0" applyFont="1" applyBorder="1" applyAlignment="1">
      <alignment horizontal="left" vertical="center" wrapText="1"/>
    </xf>
    <xf numFmtId="0" fontId="57" fillId="0" borderId="149" xfId="0" applyFont="1" applyBorder="1" applyAlignment="1">
      <alignment horizontal="left" vertical="center" wrapText="1"/>
    </xf>
    <xf numFmtId="0" fontId="57" fillId="0" borderId="145" xfId="0" applyFont="1" applyBorder="1" applyAlignment="1">
      <alignment horizontal="left" vertical="center" wrapText="1"/>
    </xf>
    <xf numFmtId="0" fontId="57" fillId="0" borderId="104" xfId="0" applyFont="1" applyBorder="1" applyAlignment="1">
      <alignment horizontal="left" vertical="center" wrapText="1"/>
    </xf>
    <xf numFmtId="0" fontId="12" fillId="0" borderId="78" xfId="0" applyFont="1" applyBorder="1" applyAlignment="1">
      <alignment horizontal="left" vertical="center"/>
    </xf>
    <xf numFmtId="0" fontId="12" fillId="0" borderId="11" xfId="0" applyFont="1" applyBorder="1" applyAlignment="1">
      <alignment horizontal="left" vertical="center"/>
    </xf>
    <xf numFmtId="0" fontId="12" fillId="0" borderId="67" xfId="0" applyFont="1" applyBorder="1" applyAlignment="1">
      <alignment horizontal="left" vertical="center"/>
    </xf>
    <xf numFmtId="0" fontId="12" fillId="0" borderId="64" xfId="0" applyFont="1" applyBorder="1" applyAlignment="1">
      <alignment horizontal="left" vertical="center"/>
    </xf>
    <xf numFmtId="0" fontId="12" fillId="0" borderId="9" xfId="0" applyFont="1" applyBorder="1" applyAlignment="1">
      <alignment horizontal="left" vertical="center"/>
    </xf>
    <xf numFmtId="0" fontId="12" fillId="0" borderId="69" xfId="0" applyFont="1" applyBorder="1" applyAlignment="1">
      <alignment horizontal="left" vertical="center"/>
    </xf>
    <xf numFmtId="0" fontId="3" fillId="0" borderId="9" xfId="0" applyFont="1" applyBorder="1" applyAlignment="1">
      <alignment horizontal="right" vertical="top"/>
    </xf>
    <xf numFmtId="0" fontId="17" fillId="0" borderId="64" xfId="0" applyFont="1" applyBorder="1" applyAlignment="1">
      <alignment horizontal="left" vertical="center" wrapText="1"/>
    </xf>
    <xf numFmtId="0" fontId="17" fillId="0" borderId="9" xfId="0" applyFont="1" applyBorder="1" applyAlignment="1">
      <alignment horizontal="left" vertical="center" wrapText="1"/>
    </xf>
    <xf numFmtId="0" fontId="17" fillId="0" borderId="69" xfId="0" applyFont="1" applyBorder="1" applyAlignment="1">
      <alignment horizontal="left" vertical="center" wrapText="1"/>
    </xf>
    <xf numFmtId="0" fontId="15" fillId="10" borderId="142" xfId="0" applyFont="1" applyFill="1" applyBorder="1" applyAlignment="1">
      <alignment horizontal="center" vertical="center"/>
    </xf>
    <xf numFmtId="0" fontId="15" fillId="10" borderId="143" xfId="0" applyFont="1" applyFill="1" applyBorder="1" applyAlignment="1">
      <alignment horizontal="center" vertical="center"/>
    </xf>
    <xf numFmtId="0" fontId="15" fillId="10" borderId="144" xfId="0" applyFont="1" applyFill="1" applyBorder="1" applyAlignment="1">
      <alignment horizontal="center" vertical="center"/>
    </xf>
    <xf numFmtId="0" fontId="19" fillId="0" borderId="25" xfId="0" applyFont="1" applyBorder="1" applyAlignment="1">
      <alignment horizontal="center" vertical="center" shrinkToFit="1"/>
    </xf>
    <xf numFmtId="0" fontId="19" fillId="0" borderId="146" xfId="0" applyFont="1" applyBorder="1" applyAlignment="1">
      <alignment horizontal="center" vertical="center" shrinkToFit="1"/>
    </xf>
    <xf numFmtId="0" fontId="17" fillId="0" borderId="69" xfId="0" applyFont="1" applyBorder="1" applyAlignment="1">
      <alignment horizontal="left" vertical="center"/>
    </xf>
    <xf numFmtId="0" fontId="17" fillId="0" borderId="68" xfId="0" applyFont="1" applyBorder="1" applyAlignment="1">
      <alignment horizontal="left" vertical="center"/>
    </xf>
    <xf numFmtId="0" fontId="13" fillId="0" borderId="9" xfId="0" applyFont="1" applyBorder="1" applyAlignment="1">
      <alignment horizontal="left" vertical="center" wrapText="1"/>
    </xf>
    <xf numFmtId="0" fontId="13" fillId="0" borderId="69" xfId="0" applyFont="1" applyBorder="1" applyAlignment="1">
      <alignment horizontal="left" vertical="center" wrapText="1"/>
    </xf>
    <xf numFmtId="0" fontId="17" fillId="0" borderId="9" xfId="0" applyFont="1" applyBorder="1" applyAlignment="1">
      <alignment horizontal="left" vertical="center"/>
    </xf>
    <xf numFmtId="0" fontId="43" fillId="0" borderId="9" xfId="0" applyFont="1" applyBorder="1" applyAlignment="1">
      <alignment horizontal="left" vertical="center"/>
    </xf>
    <xf numFmtId="0" fontId="43" fillId="0" borderId="69" xfId="0" applyFont="1" applyBorder="1" applyAlignment="1">
      <alignment horizontal="left" vertical="center"/>
    </xf>
    <xf numFmtId="0" fontId="13" fillId="0" borderId="64" xfId="0" applyFont="1" applyBorder="1" applyAlignment="1">
      <alignment horizontal="center" vertical="center"/>
    </xf>
    <xf numFmtId="0" fontId="13" fillId="0" borderId="84" xfId="0" applyFont="1" applyBorder="1" applyAlignment="1">
      <alignment horizontal="center" vertical="center"/>
    </xf>
    <xf numFmtId="0" fontId="13" fillId="5" borderId="141" xfId="0" applyFont="1" applyFill="1" applyBorder="1" applyAlignment="1">
      <alignment horizontal="center" vertical="center"/>
    </xf>
    <xf numFmtId="0" fontId="13" fillId="5" borderId="68" xfId="0" applyFont="1" applyFill="1" applyBorder="1" applyAlignment="1">
      <alignment horizontal="center" vertical="center"/>
    </xf>
    <xf numFmtId="0" fontId="17" fillId="0" borderId="68" xfId="0" applyFont="1" applyBorder="1" applyAlignment="1">
      <alignment horizontal="left" vertical="center" wrapText="1"/>
    </xf>
    <xf numFmtId="0" fontId="26" fillId="0" borderId="69" xfId="0" applyFont="1" applyBorder="1" applyAlignment="1">
      <alignment horizontal="left" vertical="center" wrapText="1"/>
    </xf>
    <xf numFmtId="0" fontId="26" fillId="0" borderId="68" xfId="0" applyFont="1" applyBorder="1" applyAlignment="1">
      <alignment horizontal="left" vertical="center" wrapText="1"/>
    </xf>
    <xf numFmtId="0" fontId="17" fillId="0" borderId="97" xfId="0" applyFont="1" applyBorder="1" applyAlignment="1">
      <alignment horizontal="left" vertical="center" wrapText="1"/>
    </xf>
    <xf numFmtId="0" fontId="17" fillId="0" borderId="145" xfId="0" applyFont="1" applyBorder="1" applyAlignment="1">
      <alignment horizontal="left" vertical="center" wrapText="1"/>
    </xf>
    <xf numFmtId="0" fontId="17" fillId="0" borderId="0" xfId="0" applyFont="1" applyAlignment="1">
      <alignment horizontal="center"/>
    </xf>
    <xf numFmtId="165" fontId="19" fillId="9" borderId="47" xfId="0" applyNumberFormat="1" applyFont="1" applyFill="1" applyBorder="1" applyAlignment="1" applyProtection="1">
      <alignment horizontal="center" vertical="center" shrinkToFit="1"/>
      <protection locked="0"/>
    </xf>
    <xf numFmtId="0" fontId="17" fillId="0" borderId="0" xfId="0" applyFont="1" applyAlignment="1">
      <alignment horizontal="left"/>
    </xf>
    <xf numFmtId="0" fontId="19" fillId="11" borderId="47" xfId="0" applyFont="1" applyFill="1" applyBorder="1" applyAlignment="1" applyProtection="1">
      <alignment horizontal="left" vertical="center"/>
      <protection locked="0"/>
    </xf>
    <xf numFmtId="0" fontId="45" fillId="0" borderId="69" xfId="0" applyFont="1" applyBorder="1" applyAlignment="1">
      <alignment horizontal="left" vertical="center" wrapText="1"/>
    </xf>
    <xf numFmtId="0" fontId="45" fillId="0" borderId="68" xfId="0" applyFont="1" applyBorder="1" applyAlignment="1">
      <alignment horizontal="left" vertical="center" wrapText="1"/>
    </xf>
    <xf numFmtId="0" fontId="13" fillId="0" borderId="0" xfId="0" applyFont="1" applyAlignment="1">
      <alignment horizontal="center" vertical="center"/>
    </xf>
    <xf numFmtId="0" fontId="13" fillId="11" borderId="37" xfId="0" applyFont="1" applyFill="1" applyBorder="1" applyAlignment="1" applyProtection="1">
      <alignment horizontal="center" vertical="center"/>
      <protection locked="0"/>
    </xf>
    <xf numFmtId="0" fontId="15" fillId="0" borderId="0" xfId="0" applyFont="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11" borderId="73" xfId="0" applyFont="1" applyFill="1" applyBorder="1" applyAlignment="1" applyProtection="1">
      <alignment horizontal="center" vertical="center"/>
      <protection locked="0"/>
    </xf>
    <xf numFmtId="0" fontId="13" fillId="11" borderId="66" xfId="0" applyFont="1" applyFill="1" applyBorder="1" applyAlignment="1" applyProtection="1">
      <alignment horizontal="center" vertical="center"/>
      <protection locked="0"/>
    </xf>
    <xf numFmtId="0" fontId="15" fillId="0" borderId="26" xfId="0" applyFont="1" applyBorder="1" applyAlignment="1">
      <alignment horizontal="center" vertical="center"/>
    </xf>
    <xf numFmtId="0" fontId="15" fillId="0" borderId="27" xfId="0" applyFont="1" applyBorder="1" applyAlignment="1">
      <alignment horizontal="center" vertical="center"/>
    </xf>
  </cellXfs>
  <cellStyles count="240">
    <cellStyle name="Comma" xfId="1" builtinId="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Hyperlink" xfId="2" builtinId="8"/>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129427</xdr:colOff>
      <xdr:row>0</xdr:row>
      <xdr:rowOff>254110</xdr:rowOff>
    </xdr:from>
    <xdr:to>
      <xdr:col>13</xdr:col>
      <xdr:colOff>371475</xdr:colOff>
      <xdr:row>0</xdr:row>
      <xdr:rowOff>752475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67752" y="254110"/>
          <a:ext cx="3518648" cy="498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641352</xdr:colOff>
      <xdr:row>0</xdr:row>
      <xdr:rowOff>359590</xdr:rowOff>
    </xdr:from>
    <xdr:to>
      <xdr:col>6</xdr:col>
      <xdr:colOff>565150</xdr:colOff>
      <xdr:row>0</xdr:row>
      <xdr:rowOff>751660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946277" y="359590"/>
          <a:ext cx="2752723" cy="3920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izreyes3860@gmail.com" TargetMode="External"/><Relationship Id="rId1" Type="http://schemas.openxmlformats.org/officeDocument/2006/relationships/hyperlink" Target="mailto:chbeatisula@yahoo.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1"/>
  <sheetViews>
    <sheetView tabSelected="1" topLeftCell="A36" zoomScaleNormal="100" zoomScaleSheetLayoutView="100" workbookViewId="0">
      <selection activeCell="O8" sqref="O8:P8"/>
    </sheetView>
  </sheetViews>
  <sheetFormatPr defaultColWidth="11.42578125" defaultRowHeight="14.25"/>
  <cols>
    <col min="1" max="1" width="2.85546875" style="28" customWidth="1"/>
    <col min="2" max="15" width="5.7109375" style="28" customWidth="1"/>
    <col min="16" max="16" width="16" style="28" customWidth="1"/>
    <col min="17" max="31" width="5.7109375" style="28" customWidth="1"/>
    <col min="32" max="16384" width="11.42578125" style="28"/>
  </cols>
  <sheetData>
    <row r="1" spans="1:16" ht="96.95" customHeight="1">
      <c r="A1" s="192" t="s">
        <v>30</v>
      </c>
      <c r="B1" s="192"/>
      <c r="C1" s="192"/>
      <c r="D1" s="192"/>
      <c r="E1" s="192"/>
      <c r="F1" s="192"/>
      <c r="G1" s="192"/>
      <c r="H1" s="192"/>
      <c r="I1" s="192"/>
      <c r="J1" s="192"/>
      <c r="K1" s="192"/>
      <c r="L1" s="192"/>
      <c r="M1" s="192"/>
      <c r="N1" s="192"/>
      <c r="O1" s="192"/>
      <c r="P1" s="192"/>
    </row>
    <row r="2" spans="1:16" ht="15">
      <c r="A2" s="175" t="s">
        <v>0</v>
      </c>
      <c r="B2" s="175"/>
      <c r="C2" s="175"/>
      <c r="D2" s="175"/>
      <c r="E2" s="175"/>
      <c r="F2" s="175"/>
      <c r="G2" s="175"/>
      <c r="H2" s="175"/>
      <c r="I2" s="175"/>
      <c r="J2" s="175"/>
      <c r="K2" s="176">
        <v>44044</v>
      </c>
      <c r="L2" s="177"/>
      <c r="M2" s="177"/>
      <c r="N2" s="29"/>
      <c r="O2" s="29"/>
      <c r="P2" s="29"/>
    </row>
    <row r="3" spans="1:16" ht="12" customHeight="1">
      <c r="A3" s="55" t="s">
        <v>118</v>
      </c>
      <c r="B3" s="55"/>
      <c r="C3" s="55"/>
      <c r="D3" s="55"/>
      <c r="E3" s="55"/>
      <c r="F3" s="55"/>
      <c r="G3" s="55"/>
      <c r="H3" s="55"/>
      <c r="I3" s="55"/>
      <c r="J3" s="55"/>
      <c r="K3" s="55"/>
      <c r="L3" s="55"/>
      <c r="M3" s="55"/>
      <c r="N3" s="55"/>
      <c r="O3" s="55"/>
      <c r="P3" s="55"/>
    </row>
    <row r="4" spans="1:16" ht="3.95" customHeight="1" thickBot="1">
      <c r="A4" s="174"/>
      <c r="B4" s="174"/>
      <c r="C4" s="174"/>
      <c r="D4" s="174"/>
      <c r="E4" s="174"/>
      <c r="F4" s="174"/>
      <c r="G4" s="174"/>
      <c r="H4" s="174"/>
      <c r="I4" s="174"/>
      <c r="J4" s="174"/>
      <c r="K4" s="174"/>
      <c r="L4" s="174"/>
      <c r="M4" s="174"/>
      <c r="N4" s="174"/>
      <c r="O4" s="174"/>
      <c r="P4" s="174"/>
    </row>
    <row r="5" spans="1:16" s="31" customFormat="1" ht="11.25" customHeight="1" thickTop="1">
      <c r="A5" s="197" t="s">
        <v>1</v>
      </c>
      <c r="B5" s="198"/>
      <c r="C5" s="141"/>
      <c r="D5" s="141"/>
      <c r="E5" s="141"/>
      <c r="F5" s="141"/>
      <c r="G5" s="141"/>
      <c r="H5" s="30" t="s">
        <v>19</v>
      </c>
      <c r="I5" s="141" t="s">
        <v>2</v>
      </c>
      <c r="J5" s="141"/>
      <c r="K5" s="141"/>
      <c r="L5" s="141"/>
      <c r="M5" s="141"/>
      <c r="N5" s="141" t="s">
        <v>3</v>
      </c>
      <c r="O5" s="141"/>
      <c r="P5" s="142"/>
    </row>
    <row r="6" spans="1:16" ht="15.95" customHeight="1" thickBot="1">
      <c r="A6" s="199" t="s">
        <v>138</v>
      </c>
      <c r="B6" s="200"/>
      <c r="C6" s="201"/>
      <c r="D6" s="201"/>
      <c r="E6" s="201"/>
      <c r="F6" s="201"/>
      <c r="G6" s="201"/>
      <c r="H6" s="27" t="s">
        <v>139</v>
      </c>
      <c r="I6" s="202" t="s">
        <v>137</v>
      </c>
      <c r="J6" s="202"/>
      <c r="K6" s="202"/>
      <c r="L6" s="202"/>
      <c r="M6" s="202"/>
      <c r="N6" s="202" t="s">
        <v>136</v>
      </c>
      <c r="O6" s="202"/>
      <c r="P6" s="203"/>
    </row>
    <row r="7" spans="1:16" ht="11.1" customHeight="1" thickTop="1">
      <c r="A7" s="135" t="s">
        <v>29</v>
      </c>
      <c r="B7" s="135"/>
      <c r="C7" s="135"/>
      <c r="D7" s="135"/>
      <c r="E7" s="135"/>
      <c r="F7" s="135"/>
      <c r="G7" s="135"/>
      <c r="H7" s="135"/>
      <c r="I7" s="194" t="s">
        <v>4</v>
      </c>
      <c r="J7" s="194"/>
      <c r="K7" s="194"/>
      <c r="L7" s="194"/>
      <c r="M7" s="194"/>
      <c r="N7" s="194"/>
      <c r="O7" s="32"/>
      <c r="P7" s="32"/>
    </row>
    <row r="8" spans="1:16" ht="15" customHeight="1" thickBot="1">
      <c r="A8" s="193"/>
      <c r="B8" s="193"/>
      <c r="C8" s="193"/>
      <c r="D8" s="193"/>
      <c r="E8" s="193"/>
      <c r="F8" s="193"/>
      <c r="G8" s="193"/>
      <c r="H8" s="193"/>
      <c r="I8" s="195"/>
      <c r="J8" s="195"/>
      <c r="K8" s="195"/>
      <c r="L8" s="195"/>
      <c r="M8" s="195"/>
      <c r="N8" s="195"/>
      <c r="O8" s="186">
        <v>44087</v>
      </c>
      <c r="P8" s="186"/>
    </row>
    <row r="9" spans="1:16" s="33" customFormat="1" ht="14.1" customHeight="1" thickTop="1">
      <c r="A9" s="86" t="s">
        <v>34</v>
      </c>
      <c r="B9" s="156" t="s">
        <v>21</v>
      </c>
      <c r="C9" s="157"/>
      <c r="D9" s="180" t="s">
        <v>33</v>
      </c>
      <c r="E9" s="181"/>
      <c r="F9" s="181"/>
      <c r="G9" s="181"/>
      <c r="H9" s="181"/>
      <c r="I9" s="181"/>
      <c r="J9" s="181"/>
      <c r="K9" s="181"/>
      <c r="L9" s="181"/>
      <c r="M9" s="181"/>
      <c r="N9" s="181"/>
      <c r="O9" s="182"/>
      <c r="P9" s="178" t="s">
        <v>109</v>
      </c>
    </row>
    <row r="10" spans="1:16" s="34" customFormat="1" ht="12.95" customHeight="1" thickBot="1">
      <c r="A10" s="87"/>
      <c r="B10" s="127" t="s">
        <v>22</v>
      </c>
      <c r="C10" s="128"/>
      <c r="D10" s="191" t="s">
        <v>25</v>
      </c>
      <c r="E10" s="126"/>
      <c r="F10" s="126" t="s">
        <v>26</v>
      </c>
      <c r="G10" s="126"/>
      <c r="H10" s="126" t="s">
        <v>23</v>
      </c>
      <c r="I10" s="126"/>
      <c r="J10" s="126" t="s">
        <v>24</v>
      </c>
      <c r="K10" s="126"/>
      <c r="L10" s="126" t="s">
        <v>27</v>
      </c>
      <c r="M10" s="126"/>
      <c r="N10" s="126" t="s">
        <v>28</v>
      </c>
      <c r="O10" s="158"/>
      <c r="P10" s="179"/>
    </row>
    <row r="11" spans="1:16" s="35" customFormat="1" ht="12" customHeight="1" thickBot="1">
      <c r="A11" s="87"/>
      <c r="B11" s="151" t="s">
        <v>145</v>
      </c>
      <c r="C11" s="152"/>
      <c r="D11" s="159">
        <v>30</v>
      </c>
      <c r="E11" s="160"/>
      <c r="F11" s="161"/>
      <c r="G11" s="161"/>
      <c r="H11" s="161"/>
      <c r="I11" s="162"/>
      <c r="J11" s="163"/>
      <c r="K11" s="164"/>
      <c r="L11" s="183"/>
      <c r="M11" s="173"/>
      <c r="N11" s="173"/>
      <c r="O11" s="184"/>
      <c r="P11" s="43" t="s">
        <v>141</v>
      </c>
    </row>
    <row r="12" spans="1:16" s="35" customFormat="1" ht="12" customHeight="1" thickTop="1" thickBot="1">
      <c r="A12" s="87"/>
      <c r="B12" s="83" t="s">
        <v>146</v>
      </c>
      <c r="C12" s="84"/>
      <c r="D12" s="94">
        <v>24</v>
      </c>
      <c r="E12" s="80"/>
      <c r="F12" s="89"/>
      <c r="G12" s="89"/>
      <c r="H12" s="89"/>
      <c r="I12" s="90"/>
      <c r="J12" s="81"/>
      <c r="K12" s="185"/>
      <c r="L12" s="93"/>
      <c r="M12" s="67"/>
      <c r="N12" s="67"/>
      <c r="O12" s="68"/>
      <c r="P12" s="44" t="s">
        <v>141</v>
      </c>
    </row>
    <row r="13" spans="1:16" s="35" customFormat="1" ht="12" customHeight="1" thickTop="1" thickBot="1">
      <c r="A13" s="87"/>
      <c r="B13" s="83" t="s">
        <v>147</v>
      </c>
      <c r="C13" s="84"/>
      <c r="D13" s="94">
        <v>23</v>
      </c>
      <c r="E13" s="80"/>
      <c r="F13" s="89"/>
      <c r="G13" s="89"/>
      <c r="H13" s="89"/>
      <c r="I13" s="90"/>
      <c r="J13" s="91"/>
      <c r="K13" s="92"/>
      <c r="L13" s="93"/>
      <c r="M13" s="67"/>
      <c r="N13" s="67"/>
      <c r="O13" s="68"/>
      <c r="P13" s="44" t="s">
        <v>141</v>
      </c>
    </row>
    <row r="14" spans="1:16" s="35" customFormat="1" ht="12" customHeight="1" thickTop="1" thickBot="1">
      <c r="A14" s="87"/>
      <c r="B14" s="83" t="s">
        <v>148</v>
      </c>
      <c r="C14" s="84"/>
      <c r="D14" s="94">
        <v>30</v>
      </c>
      <c r="E14" s="80"/>
      <c r="F14" s="95"/>
      <c r="G14" s="95"/>
      <c r="H14" s="89"/>
      <c r="I14" s="90"/>
      <c r="J14" s="91"/>
      <c r="K14" s="92"/>
      <c r="L14" s="93"/>
      <c r="M14" s="67"/>
      <c r="N14" s="67"/>
      <c r="O14" s="68"/>
      <c r="P14" s="44" t="s">
        <v>141</v>
      </c>
    </row>
    <row r="15" spans="1:16" s="35" customFormat="1" ht="12" customHeight="1" thickTop="1" thickBot="1">
      <c r="A15" s="87"/>
      <c r="B15" s="83" t="s">
        <v>149</v>
      </c>
      <c r="C15" s="84"/>
      <c r="D15" s="187"/>
      <c r="E15" s="188"/>
      <c r="F15" s="189">
        <v>11</v>
      </c>
      <c r="G15" s="80"/>
      <c r="H15" s="95"/>
      <c r="I15" s="190"/>
      <c r="J15" s="81"/>
      <c r="K15" s="185"/>
      <c r="L15" s="93"/>
      <c r="M15" s="67"/>
      <c r="N15" s="67"/>
      <c r="O15" s="68"/>
      <c r="P15" s="44" t="s">
        <v>141</v>
      </c>
    </row>
    <row r="16" spans="1:16" s="35" customFormat="1" ht="12" customHeight="1" thickTop="1" thickBot="1">
      <c r="A16" s="87"/>
      <c r="B16" s="83" t="s">
        <v>150</v>
      </c>
      <c r="C16" s="84"/>
      <c r="D16" s="172"/>
      <c r="E16" s="173"/>
      <c r="F16" s="78"/>
      <c r="G16" s="79"/>
      <c r="H16" s="80">
        <v>9</v>
      </c>
      <c r="I16" s="204"/>
      <c r="J16" s="91"/>
      <c r="K16" s="92"/>
      <c r="L16" s="93"/>
      <c r="M16" s="67"/>
      <c r="N16" s="67"/>
      <c r="O16" s="68"/>
      <c r="P16" s="44" t="s">
        <v>141</v>
      </c>
    </row>
    <row r="17" spans="1:16" s="35" customFormat="1" ht="12" customHeight="1" thickTop="1" thickBot="1">
      <c r="A17" s="87"/>
      <c r="B17" s="83" t="s">
        <v>145</v>
      </c>
      <c r="C17" s="84"/>
      <c r="D17" s="172"/>
      <c r="E17" s="173"/>
      <c r="F17" s="173"/>
      <c r="G17" s="173"/>
      <c r="H17" s="78"/>
      <c r="I17" s="79"/>
      <c r="J17" s="80">
        <v>30</v>
      </c>
      <c r="K17" s="80"/>
      <c r="L17" s="185"/>
      <c r="M17" s="67"/>
      <c r="N17" s="67"/>
      <c r="O17" s="68"/>
      <c r="P17" s="44" t="s">
        <v>141</v>
      </c>
    </row>
    <row r="18" spans="1:16" s="35" customFormat="1" ht="12" customHeight="1" thickTop="1" thickBot="1">
      <c r="A18" s="87"/>
      <c r="B18" s="83" t="s">
        <v>146</v>
      </c>
      <c r="C18" s="84"/>
      <c r="D18" s="85"/>
      <c r="E18" s="67"/>
      <c r="F18" s="67"/>
      <c r="G18" s="67"/>
      <c r="H18" s="67"/>
      <c r="I18" s="81"/>
      <c r="J18" s="80">
        <v>24</v>
      </c>
      <c r="K18" s="80"/>
      <c r="L18" s="92"/>
      <c r="M18" s="196"/>
      <c r="N18" s="67"/>
      <c r="O18" s="68"/>
      <c r="P18" s="44" t="s">
        <v>141</v>
      </c>
    </row>
    <row r="19" spans="1:16" s="35" customFormat="1" ht="12" customHeight="1" thickTop="1" thickBot="1">
      <c r="A19" s="87"/>
      <c r="B19" s="83" t="s">
        <v>151</v>
      </c>
      <c r="C19" s="84"/>
      <c r="D19" s="85"/>
      <c r="E19" s="67"/>
      <c r="F19" s="67"/>
      <c r="G19" s="67"/>
      <c r="H19" s="67"/>
      <c r="I19" s="67"/>
      <c r="J19" s="78"/>
      <c r="K19" s="79"/>
      <c r="L19" s="80">
        <v>15</v>
      </c>
      <c r="M19" s="80"/>
      <c r="N19" s="81"/>
      <c r="O19" s="82"/>
      <c r="P19" s="44" t="s">
        <v>152</v>
      </c>
    </row>
    <row r="20" spans="1:16" s="35" customFormat="1" ht="12" customHeight="1" thickTop="1" thickBot="1">
      <c r="A20" s="87"/>
      <c r="B20" s="83" t="s">
        <v>153</v>
      </c>
      <c r="C20" s="84"/>
      <c r="D20" s="85"/>
      <c r="E20" s="67"/>
      <c r="F20" s="67"/>
      <c r="G20" s="67"/>
      <c r="H20" s="67"/>
      <c r="I20" s="67"/>
      <c r="J20" s="67"/>
      <c r="K20" s="81"/>
      <c r="L20" s="80">
        <v>12</v>
      </c>
      <c r="M20" s="80"/>
      <c r="N20" s="81"/>
      <c r="O20" s="82"/>
      <c r="P20" s="44" t="s">
        <v>154</v>
      </c>
    </row>
    <row r="21" spans="1:16" s="35" customFormat="1" ht="12" customHeight="1" thickTop="1" thickBot="1">
      <c r="A21" s="87"/>
      <c r="B21" s="83" t="s">
        <v>155</v>
      </c>
      <c r="C21" s="84"/>
      <c r="D21" s="85"/>
      <c r="E21" s="67"/>
      <c r="F21" s="67"/>
      <c r="G21" s="67"/>
      <c r="H21" s="67"/>
      <c r="I21" s="67"/>
      <c r="J21" s="67"/>
      <c r="K21" s="81"/>
      <c r="L21" s="80">
        <v>26</v>
      </c>
      <c r="M21" s="80"/>
      <c r="N21" s="81"/>
      <c r="O21" s="82"/>
      <c r="P21" s="44" t="s">
        <v>156</v>
      </c>
    </row>
    <row r="22" spans="1:16" s="35" customFormat="1" ht="12" customHeight="1" thickTop="1" thickBot="1">
      <c r="A22" s="87"/>
      <c r="B22" s="83"/>
      <c r="C22" s="84"/>
      <c r="D22" s="85"/>
      <c r="E22" s="67"/>
      <c r="F22" s="67"/>
      <c r="G22" s="67"/>
      <c r="H22" s="67"/>
      <c r="I22" s="67"/>
      <c r="J22" s="67"/>
      <c r="K22" s="81"/>
      <c r="L22" s="80"/>
      <c r="M22" s="80"/>
      <c r="N22" s="81"/>
      <c r="O22" s="82"/>
      <c r="P22" s="44"/>
    </row>
    <row r="23" spans="1:16" s="35" customFormat="1" ht="12" customHeight="1" thickTop="1" thickBot="1">
      <c r="A23" s="87"/>
      <c r="B23" s="83"/>
      <c r="C23" s="84"/>
      <c r="D23" s="85"/>
      <c r="E23" s="67"/>
      <c r="F23" s="67"/>
      <c r="G23" s="67"/>
      <c r="H23" s="67"/>
      <c r="I23" s="67"/>
      <c r="J23" s="67"/>
      <c r="K23" s="81"/>
      <c r="L23" s="80" t="s">
        <v>142</v>
      </c>
      <c r="M23" s="80"/>
      <c r="N23" s="81"/>
      <c r="O23" s="82"/>
      <c r="P23" s="44"/>
    </row>
    <row r="24" spans="1:16" s="35" customFormat="1" ht="12" customHeight="1" thickTop="1" thickBot="1">
      <c r="A24" s="87"/>
      <c r="B24" s="83"/>
      <c r="C24" s="84"/>
      <c r="D24" s="85"/>
      <c r="E24" s="67"/>
      <c r="F24" s="67"/>
      <c r="G24" s="67"/>
      <c r="H24" s="67"/>
      <c r="I24" s="67"/>
      <c r="J24" s="67"/>
      <c r="K24" s="81"/>
      <c r="L24" s="80" t="s">
        <v>142</v>
      </c>
      <c r="M24" s="80"/>
      <c r="N24" s="81"/>
      <c r="O24" s="82"/>
      <c r="P24" s="44"/>
    </row>
    <row r="25" spans="1:16" s="35" customFormat="1" ht="12" customHeight="1" thickTop="1" thickBot="1">
      <c r="A25" s="87"/>
      <c r="B25" s="83"/>
      <c r="C25" s="84"/>
      <c r="D25" s="85"/>
      <c r="E25" s="67"/>
      <c r="F25" s="67"/>
      <c r="G25" s="67"/>
      <c r="H25" s="67"/>
      <c r="I25" s="67"/>
      <c r="J25" s="67"/>
      <c r="K25" s="81"/>
      <c r="L25" s="80" t="s">
        <v>142</v>
      </c>
      <c r="M25" s="80"/>
      <c r="N25" s="81"/>
      <c r="O25" s="82"/>
      <c r="P25" s="44"/>
    </row>
    <row r="26" spans="1:16" s="35" customFormat="1" ht="12" customHeight="1" thickTop="1" thickBot="1">
      <c r="A26" s="87"/>
      <c r="B26" s="83"/>
      <c r="C26" s="84"/>
      <c r="D26" s="85"/>
      <c r="E26" s="67"/>
      <c r="F26" s="67"/>
      <c r="G26" s="67"/>
      <c r="H26" s="67"/>
      <c r="I26" s="67"/>
      <c r="J26" s="67"/>
      <c r="K26" s="81"/>
      <c r="L26" s="80" t="s">
        <v>142</v>
      </c>
      <c r="M26" s="80"/>
      <c r="N26" s="81"/>
      <c r="O26" s="82"/>
      <c r="P26" s="44"/>
    </row>
    <row r="27" spans="1:16" s="35" customFormat="1" ht="12" customHeight="1" thickTop="1" thickBot="1">
      <c r="A27" s="88"/>
      <c r="B27" s="96" t="s">
        <v>157</v>
      </c>
      <c r="C27" s="97"/>
      <c r="D27" s="98"/>
      <c r="E27" s="99"/>
      <c r="F27" s="99"/>
      <c r="G27" s="99"/>
      <c r="H27" s="99"/>
      <c r="I27" s="99"/>
      <c r="J27" s="99"/>
      <c r="K27" s="99"/>
      <c r="L27" s="100"/>
      <c r="M27" s="100"/>
      <c r="N27" s="101">
        <v>10</v>
      </c>
      <c r="O27" s="102"/>
      <c r="P27" s="45" t="s">
        <v>158</v>
      </c>
    </row>
    <row r="28" spans="1:16" s="34" customFormat="1" ht="8.25" customHeight="1" thickTop="1">
      <c r="A28" s="125"/>
      <c r="B28" s="125"/>
      <c r="C28" s="125"/>
      <c r="D28" s="125"/>
      <c r="E28" s="125"/>
      <c r="F28" s="125"/>
      <c r="G28" s="125"/>
      <c r="H28" s="125"/>
      <c r="I28" s="125"/>
      <c r="J28" s="125"/>
      <c r="K28" s="125"/>
      <c r="L28" s="125"/>
      <c r="M28" s="125"/>
      <c r="N28" s="125"/>
      <c r="O28" s="125"/>
      <c r="P28" s="125"/>
    </row>
    <row r="29" spans="1:16">
      <c r="A29" s="115" t="s">
        <v>5</v>
      </c>
      <c r="B29" s="115"/>
      <c r="C29" s="115"/>
      <c r="D29" s="115"/>
      <c r="E29" s="115"/>
      <c r="F29" s="115"/>
      <c r="G29" s="115"/>
      <c r="H29" s="115"/>
      <c r="I29" s="115"/>
    </row>
    <row r="30" spans="1:16" ht="3" customHeight="1" thickBot="1"/>
    <row r="31" spans="1:16" ht="12" customHeight="1" thickTop="1">
      <c r="A31" s="107" t="s">
        <v>37</v>
      </c>
      <c r="B31" s="116"/>
      <c r="C31" s="108"/>
      <c r="D31" s="108"/>
      <c r="E31" s="108"/>
      <c r="F31" s="108"/>
      <c r="G31" s="108"/>
      <c r="H31" s="3">
        <v>54</v>
      </c>
      <c r="J31" s="107" t="s">
        <v>7</v>
      </c>
      <c r="K31" s="108"/>
      <c r="L31" s="108"/>
      <c r="M31" s="108"/>
      <c r="N31" s="108"/>
      <c r="O31" s="108"/>
      <c r="P31" s="3">
        <v>1</v>
      </c>
    </row>
    <row r="32" spans="1:16" ht="12" customHeight="1" thickBot="1">
      <c r="A32" s="117" t="s">
        <v>35</v>
      </c>
      <c r="B32" s="118"/>
      <c r="C32" s="119"/>
      <c r="D32" s="119"/>
      <c r="E32" s="119"/>
      <c r="F32" s="119"/>
      <c r="G32" s="119"/>
      <c r="H32" s="4"/>
      <c r="J32" s="109" t="s">
        <v>18</v>
      </c>
      <c r="K32" s="110"/>
      <c r="L32" s="110"/>
      <c r="M32" s="110"/>
      <c r="N32" s="110"/>
      <c r="O32" s="110"/>
      <c r="P32" s="5"/>
    </row>
    <row r="33" spans="1:16" ht="12" customHeight="1" thickTop="1" thickBot="1">
      <c r="A33" s="109" t="s">
        <v>6</v>
      </c>
      <c r="B33" s="120"/>
      <c r="C33" s="110"/>
      <c r="D33" s="110"/>
      <c r="E33" s="110"/>
      <c r="F33" s="110"/>
      <c r="G33" s="110"/>
      <c r="H33" s="5"/>
      <c r="J33" s="111" t="s">
        <v>8</v>
      </c>
      <c r="K33" s="112"/>
      <c r="L33" s="112"/>
      <c r="M33" s="112"/>
      <c r="N33" s="112"/>
      <c r="O33" s="112"/>
      <c r="P33" s="36">
        <f>SUM(P31:P32)</f>
        <v>1</v>
      </c>
    </row>
    <row r="34" spans="1:16" ht="24.95" customHeight="1" thickTop="1" thickBot="1">
      <c r="A34" s="121" t="s">
        <v>36</v>
      </c>
      <c r="B34" s="122"/>
      <c r="C34" s="123"/>
      <c r="D34" s="123"/>
      <c r="E34" s="123"/>
      <c r="F34" s="123"/>
      <c r="G34" s="123"/>
      <c r="H34" s="36">
        <f>H31+H32-H33</f>
        <v>54</v>
      </c>
    </row>
    <row r="35" spans="1:16" ht="3.95" customHeight="1" thickTop="1" thickBot="1">
      <c r="A35" s="124"/>
      <c r="B35" s="124"/>
      <c r="C35" s="124"/>
      <c r="D35" s="124"/>
      <c r="E35" s="124"/>
      <c r="F35" s="124"/>
      <c r="G35" s="124"/>
    </row>
    <row r="36" spans="1:16" ht="15.75" customHeight="1" thickTop="1">
      <c r="A36" s="75" t="s">
        <v>11</v>
      </c>
      <c r="B36" s="76"/>
      <c r="C36" s="76"/>
      <c r="D36" s="76"/>
      <c r="E36" s="76"/>
      <c r="F36" s="76"/>
      <c r="G36" s="77"/>
      <c r="H36" s="113" t="s">
        <v>9</v>
      </c>
      <c r="I36" s="113"/>
      <c r="J36" s="113"/>
      <c r="K36" s="113"/>
      <c r="L36" s="113"/>
      <c r="M36" s="113" t="s">
        <v>10</v>
      </c>
      <c r="N36" s="113"/>
      <c r="O36" s="113"/>
      <c r="P36" s="114"/>
    </row>
    <row r="37" spans="1:16" s="38" customFormat="1" ht="12.75" customHeight="1">
      <c r="A37" s="37">
        <v>1</v>
      </c>
      <c r="B37" s="69" t="s">
        <v>159</v>
      </c>
      <c r="C37" s="70"/>
      <c r="D37" s="70"/>
      <c r="E37" s="70"/>
      <c r="F37" s="70"/>
      <c r="G37" s="71"/>
      <c r="H37" s="165" t="s">
        <v>160</v>
      </c>
      <c r="I37" s="165"/>
      <c r="J37" s="165"/>
      <c r="K37" s="165"/>
      <c r="L37" s="165"/>
      <c r="M37" s="165" t="s">
        <v>161</v>
      </c>
      <c r="N37" s="165"/>
      <c r="O37" s="165"/>
      <c r="P37" s="166"/>
    </row>
    <row r="38" spans="1:16" s="38" customFormat="1" ht="12.75" customHeight="1">
      <c r="A38" s="39">
        <v>2</v>
      </c>
      <c r="B38" s="72" t="s">
        <v>162</v>
      </c>
      <c r="C38" s="73"/>
      <c r="D38" s="73"/>
      <c r="E38" s="73"/>
      <c r="F38" s="73"/>
      <c r="G38" s="74"/>
      <c r="H38" s="105" t="s">
        <v>163</v>
      </c>
      <c r="I38" s="105"/>
      <c r="J38" s="105"/>
      <c r="K38" s="105"/>
      <c r="L38" s="105"/>
      <c r="M38" s="105" t="s">
        <v>161</v>
      </c>
      <c r="N38" s="105"/>
      <c r="O38" s="105"/>
      <c r="P38" s="106"/>
    </row>
    <row r="39" spans="1:16" s="38" customFormat="1" ht="12.75" customHeight="1">
      <c r="A39" s="39">
        <v>3</v>
      </c>
      <c r="B39" s="72" t="s">
        <v>164</v>
      </c>
      <c r="C39" s="73"/>
      <c r="D39" s="73"/>
      <c r="E39" s="73"/>
      <c r="F39" s="73"/>
      <c r="G39" s="74"/>
      <c r="H39" s="105" t="s">
        <v>160</v>
      </c>
      <c r="I39" s="105"/>
      <c r="J39" s="105"/>
      <c r="K39" s="105"/>
      <c r="L39" s="105"/>
      <c r="M39" s="105" t="s">
        <v>161</v>
      </c>
      <c r="N39" s="105"/>
      <c r="O39" s="105"/>
      <c r="P39" s="106"/>
    </row>
    <row r="40" spans="1:16" s="38" customFormat="1" ht="12.75" customHeight="1">
      <c r="A40" s="40">
        <v>4</v>
      </c>
      <c r="B40" s="72" t="s">
        <v>165</v>
      </c>
      <c r="C40" s="73"/>
      <c r="D40" s="73"/>
      <c r="E40" s="73"/>
      <c r="F40" s="73"/>
      <c r="G40" s="74"/>
      <c r="H40" s="103" t="s">
        <v>166</v>
      </c>
      <c r="I40" s="103"/>
      <c r="J40" s="103"/>
      <c r="K40" s="103"/>
      <c r="L40" s="103"/>
      <c r="M40" s="103" t="s">
        <v>161</v>
      </c>
      <c r="N40" s="103"/>
      <c r="O40" s="103"/>
      <c r="P40" s="104"/>
    </row>
    <row r="41" spans="1:16" s="38" customFormat="1" ht="12.75" customHeight="1" thickBot="1">
      <c r="A41" s="39">
        <v>5</v>
      </c>
      <c r="B41" s="59" t="s">
        <v>167</v>
      </c>
      <c r="C41" s="60"/>
      <c r="D41" s="60"/>
      <c r="E41" s="60"/>
      <c r="F41" s="60"/>
      <c r="G41" s="61"/>
      <c r="H41" s="105" t="s">
        <v>168</v>
      </c>
      <c r="I41" s="105"/>
      <c r="J41" s="105"/>
      <c r="K41" s="105"/>
      <c r="L41" s="105"/>
      <c r="M41" s="105" t="s">
        <v>161</v>
      </c>
      <c r="N41" s="105"/>
      <c r="O41" s="105"/>
      <c r="P41" s="106"/>
    </row>
    <row r="42" spans="1:16" ht="3.75" customHeight="1" thickTop="1">
      <c r="A42" s="135" t="s">
        <v>31</v>
      </c>
      <c r="B42" s="135"/>
      <c r="C42" s="135"/>
      <c r="D42" s="135"/>
      <c r="E42" s="135"/>
      <c r="F42" s="135"/>
      <c r="G42" s="135"/>
      <c r="H42" s="135"/>
      <c r="I42" s="135"/>
      <c r="J42" s="135"/>
      <c r="K42" s="135"/>
      <c r="L42" s="135"/>
      <c r="M42" s="135"/>
      <c r="N42" s="135"/>
      <c r="O42" s="135"/>
      <c r="P42" s="135"/>
    </row>
    <row r="43" spans="1:16" ht="18.95" customHeight="1" thickBot="1">
      <c r="A43" s="136"/>
      <c r="B43" s="136"/>
      <c r="C43" s="136"/>
      <c r="D43" s="136"/>
      <c r="E43" s="136"/>
      <c r="F43" s="136"/>
      <c r="G43" s="136"/>
      <c r="H43" s="136"/>
      <c r="I43" s="136"/>
      <c r="J43" s="136"/>
      <c r="K43" s="136"/>
      <c r="L43" s="136"/>
      <c r="M43" s="136"/>
      <c r="N43" s="136"/>
      <c r="O43" s="136"/>
      <c r="P43" s="136"/>
    </row>
    <row r="44" spans="1:16" ht="14.1" customHeight="1">
      <c r="A44" s="149" t="s">
        <v>134</v>
      </c>
      <c r="B44" s="150"/>
      <c r="C44" s="150"/>
      <c r="D44" s="150"/>
      <c r="E44" s="150"/>
      <c r="F44" s="150"/>
      <c r="G44" s="150"/>
      <c r="H44" s="56" t="s">
        <v>126</v>
      </c>
      <c r="I44" s="57"/>
      <c r="J44" s="57"/>
      <c r="K44" s="57"/>
      <c r="L44" s="58"/>
      <c r="M44" s="153" t="s">
        <v>117</v>
      </c>
      <c r="N44" s="154"/>
      <c r="O44" s="154"/>
      <c r="P44" s="41" t="s">
        <v>129</v>
      </c>
    </row>
    <row r="45" spans="1:16" ht="15.95" customHeight="1" thickBot="1">
      <c r="A45" s="170" t="s">
        <v>112</v>
      </c>
      <c r="B45" s="171"/>
      <c r="C45" s="171"/>
      <c r="D45" s="171"/>
      <c r="E45" s="171"/>
      <c r="F45" s="171"/>
      <c r="G45" s="171"/>
      <c r="H45" s="167" t="s">
        <v>127</v>
      </c>
      <c r="I45" s="168"/>
      <c r="J45" s="168"/>
      <c r="K45" s="168"/>
      <c r="L45" s="169"/>
      <c r="M45" s="155" t="s">
        <v>128</v>
      </c>
      <c r="N45" s="155"/>
      <c r="O45" s="155"/>
      <c r="P45" s="53" t="s">
        <v>130</v>
      </c>
    </row>
    <row r="46" spans="1:16" ht="12.75" customHeight="1">
      <c r="G46" s="148" t="s">
        <v>16</v>
      </c>
      <c r="H46" s="148"/>
      <c r="I46" s="148"/>
      <c r="J46" s="148"/>
      <c r="K46" s="148"/>
      <c r="L46" s="148"/>
    </row>
    <row r="47" spans="1:16" ht="12" customHeight="1">
      <c r="G47" s="115" t="s">
        <v>113</v>
      </c>
      <c r="H47" s="115"/>
      <c r="I47" s="115"/>
      <c r="J47" s="115"/>
      <c r="K47" s="115"/>
      <c r="L47" s="115"/>
    </row>
    <row r="48" spans="1:16" ht="12" customHeight="1">
      <c r="G48" s="62" t="s">
        <v>131</v>
      </c>
      <c r="H48" s="63"/>
      <c r="I48" s="63"/>
      <c r="J48" s="63"/>
      <c r="K48" s="63"/>
      <c r="L48" s="63"/>
      <c r="M48" s="63"/>
      <c r="N48" s="63"/>
      <c r="O48" s="63"/>
    </row>
    <row r="49" spans="1:16" ht="12" customHeight="1">
      <c r="G49" s="62" t="s">
        <v>132</v>
      </c>
      <c r="H49" s="63"/>
      <c r="I49" s="63"/>
      <c r="J49" s="63"/>
      <c r="K49" s="63"/>
      <c r="L49" s="63"/>
      <c r="M49" s="63"/>
      <c r="N49" s="63"/>
      <c r="O49" s="63"/>
    </row>
    <row r="50" spans="1:16" ht="15" customHeight="1" thickBot="1">
      <c r="G50" s="64" t="s">
        <v>133</v>
      </c>
      <c r="H50" s="65"/>
      <c r="I50" s="65"/>
      <c r="J50" s="65"/>
      <c r="K50" s="65"/>
      <c r="L50" s="65"/>
      <c r="M50" s="65"/>
      <c r="N50" s="65"/>
      <c r="O50" s="65"/>
    </row>
    <row r="51" spans="1:16" ht="15" thickTop="1">
      <c r="A51" s="138" t="s">
        <v>12</v>
      </c>
      <c r="B51" s="139"/>
      <c r="C51" s="140"/>
      <c r="D51" s="140"/>
      <c r="E51" s="140"/>
      <c r="F51" s="140"/>
      <c r="G51" s="140" t="s">
        <v>13</v>
      </c>
      <c r="H51" s="140"/>
      <c r="I51" s="140"/>
      <c r="J51" s="140"/>
      <c r="K51" s="140"/>
      <c r="L51" s="140"/>
      <c r="M51" s="141" t="s">
        <v>17</v>
      </c>
      <c r="N51" s="141"/>
      <c r="O51" s="141"/>
      <c r="P51" s="142"/>
    </row>
    <row r="52" spans="1:16" ht="35.1" customHeight="1">
      <c r="A52" s="143" t="str">
        <f>N6</f>
        <v>Alan Quiao</v>
      </c>
      <c r="B52" s="144"/>
      <c r="C52" s="145"/>
      <c r="D52" s="145"/>
      <c r="E52" s="145"/>
      <c r="F52" s="145"/>
      <c r="G52" s="145" t="str">
        <f>I6</f>
        <v>Rizal Crispino</v>
      </c>
      <c r="H52" s="145"/>
      <c r="I52" s="145"/>
      <c r="J52" s="145"/>
      <c r="K52" s="145"/>
      <c r="L52" s="145"/>
      <c r="M52" s="146" t="s">
        <v>140</v>
      </c>
      <c r="N52" s="146"/>
      <c r="O52" s="146"/>
      <c r="P52" s="147"/>
    </row>
    <row r="53" spans="1:16" ht="15" thickBot="1">
      <c r="A53" s="131" t="s">
        <v>3</v>
      </c>
      <c r="B53" s="132"/>
      <c r="C53" s="133"/>
      <c r="D53" s="133"/>
      <c r="E53" s="133"/>
      <c r="F53" s="133"/>
      <c r="G53" s="133" t="s">
        <v>2</v>
      </c>
      <c r="H53" s="133"/>
      <c r="I53" s="133"/>
      <c r="J53" s="133"/>
      <c r="K53" s="133"/>
      <c r="L53" s="133"/>
      <c r="M53" s="133" t="s">
        <v>14</v>
      </c>
      <c r="N53" s="133"/>
      <c r="O53" s="133"/>
      <c r="P53" s="134"/>
    </row>
    <row r="54" spans="1:16" ht="3.75" customHeight="1" thickTop="1"/>
    <row r="55" spans="1:16" s="31" customFormat="1" ht="12.75" customHeight="1">
      <c r="A55" s="137" t="s">
        <v>15</v>
      </c>
      <c r="B55" s="137"/>
      <c r="C55" s="137"/>
      <c r="D55" s="137"/>
      <c r="E55" s="137"/>
      <c r="F55" s="137"/>
      <c r="G55" s="137"/>
      <c r="H55" s="137"/>
      <c r="I55" s="137"/>
      <c r="J55" s="137"/>
      <c r="K55" s="137"/>
      <c r="L55" s="137"/>
      <c r="M55" s="137"/>
      <c r="N55" s="137"/>
      <c r="O55" s="137"/>
      <c r="P55" s="137"/>
    </row>
    <row r="56" spans="1:16" s="31" customFormat="1" ht="11.1" customHeight="1">
      <c r="A56" s="42">
        <v>1</v>
      </c>
      <c r="B56" s="66" t="s">
        <v>115</v>
      </c>
      <c r="C56" s="66"/>
      <c r="D56" s="66"/>
      <c r="E56" s="66"/>
      <c r="F56" s="66"/>
      <c r="G56" s="66"/>
      <c r="H56" s="66"/>
      <c r="I56" s="66"/>
      <c r="J56" s="66"/>
      <c r="K56" s="66"/>
      <c r="L56" s="66"/>
      <c r="M56" s="66"/>
      <c r="N56" s="66"/>
      <c r="O56" s="66"/>
      <c r="P56" s="66"/>
    </row>
    <row r="57" spans="1:16" s="31" customFormat="1" ht="11.1" customHeight="1">
      <c r="A57" s="42">
        <v>2</v>
      </c>
      <c r="B57" s="66" t="s">
        <v>38</v>
      </c>
      <c r="C57" s="66"/>
      <c r="D57" s="66"/>
      <c r="E57" s="66"/>
      <c r="F57" s="66"/>
      <c r="G57" s="66"/>
      <c r="H57" s="66"/>
      <c r="I57" s="66"/>
      <c r="J57" s="66"/>
      <c r="K57" s="66"/>
      <c r="L57" s="66"/>
      <c r="M57" s="66"/>
      <c r="N57" s="66"/>
      <c r="O57" s="66"/>
      <c r="P57" s="66"/>
    </row>
    <row r="58" spans="1:16" s="31" customFormat="1" ht="11.1" customHeight="1">
      <c r="A58" s="42">
        <v>3</v>
      </c>
      <c r="B58" s="66" t="s">
        <v>116</v>
      </c>
      <c r="C58" s="66"/>
      <c r="D58" s="66"/>
      <c r="E58" s="66"/>
      <c r="F58" s="66"/>
      <c r="G58" s="66"/>
      <c r="H58" s="66"/>
      <c r="I58" s="66"/>
      <c r="J58" s="66"/>
      <c r="K58" s="66"/>
      <c r="L58" s="66"/>
      <c r="M58" s="66"/>
      <c r="N58" s="66"/>
      <c r="O58" s="66"/>
      <c r="P58" s="66"/>
    </row>
    <row r="59" spans="1:16" s="31" customFormat="1" ht="11.1" customHeight="1">
      <c r="A59" s="42">
        <v>4</v>
      </c>
      <c r="B59" s="129" t="s">
        <v>119</v>
      </c>
      <c r="C59" s="129"/>
      <c r="D59" s="129"/>
      <c r="E59" s="129"/>
      <c r="F59" s="129"/>
      <c r="G59" s="129"/>
      <c r="H59" s="129"/>
      <c r="I59" s="129"/>
      <c r="J59" s="129"/>
      <c r="K59" s="129"/>
      <c r="L59" s="129"/>
      <c r="M59" s="129"/>
      <c r="N59" s="129"/>
      <c r="O59" s="129"/>
      <c r="P59" s="129"/>
    </row>
    <row r="60" spans="1:16" s="31" customFormat="1" ht="11.1" customHeight="1">
      <c r="A60" s="42">
        <v>5</v>
      </c>
      <c r="B60" s="66" t="s">
        <v>39</v>
      </c>
      <c r="C60" s="66"/>
      <c r="D60" s="66"/>
      <c r="E60" s="66"/>
      <c r="F60" s="66"/>
      <c r="G60" s="66"/>
      <c r="H60" s="66"/>
      <c r="I60" s="66"/>
      <c r="J60" s="66"/>
      <c r="K60" s="66"/>
      <c r="L60" s="66"/>
      <c r="M60" s="66"/>
      <c r="N60" s="66"/>
      <c r="O60" s="66"/>
      <c r="P60" s="66"/>
    </row>
    <row r="61" spans="1:16" s="31" customFormat="1" ht="11.1" customHeight="1">
      <c r="A61" s="42">
        <v>6</v>
      </c>
      <c r="B61" s="130" t="s">
        <v>40</v>
      </c>
      <c r="C61" s="130"/>
      <c r="D61" s="130"/>
      <c r="E61" s="130"/>
      <c r="F61" s="130"/>
      <c r="G61" s="130"/>
      <c r="H61" s="130"/>
      <c r="I61" s="130"/>
      <c r="J61" s="130"/>
      <c r="K61" s="130"/>
      <c r="L61" s="130"/>
      <c r="M61" s="130"/>
      <c r="N61" s="130"/>
      <c r="O61" s="130"/>
      <c r="P61" s="130"/>
    </row>
  </sheetData>
  <sheetProtection algorithmName="SHA-512" hashValue="efkIrcdxsbZ2XeebnCCSxQVD3GPWLD+4JAOhVV4nCltZc983mMcBl+C421WV9d++qdpGmDnEveW/V3/r0b3Jxw==" saltValue="yt5qBfsABIgOb7Gpn5m+tA==" spinCount="100000" sheet="1" objects="1" scenarios="1" selectLockedCells="1"/>
  <mergeCells count="204">
    <mergeCell ref="A1:P1"/>
    <mergeCell ref="A7:H8"/>
    <mergeCell ref="I7:N8"/>
    <mergeCell ref="D18:E18"/>
    <mergeCell ref="F18:G18"/>
    <mergeCell ref="H18:I18"/>
    <mergeCell ref="J18:K18"/>
    <mergeCell ref="L18:M18"/>
    <mergeCell ref="N18:O18"/>
    <mergeCell ref="F13:G13"/>
    <mergeCell ref="F17:G17"/>
    <mergeCell ref="H17:I17"/>
    <mergeCell ref="J17:K17"/>
    <mergeCell ref="L17:M17"/>
    <mergeCell ref="N17:O17"/>
    <mergeCell ref="A5:G5"/>
    <mergeCell ref="A6:G6"/>
    <mergeCell ref="I5:M5"/>
    <mergeCell ref="I6:M6"/>
    <mergeCell ref="N5:P5"/>
    <mergeCell ref="N6:P6"/>
    <mergeCell ref="D16:E16"/>
    <mergeCell ref="F16:G16"/>
    <mergeCell ref="H16:I16"/>
    <mergeCell ref="J16:K16"/>
    <mergeCell ref="L16:M16"/>
    <mergeCell ref="N16:O16"/>
    <mergeCell ref="D17:E17"/>
    <mergeCell ref="A4:P4"/>
    <mergeCell ref="A2:J2"/>
    <mergeCell ref="K2:M2"/>
    <mergeCell ref="P9:P10"/>
    <mergeCell ref="D9:O9"/>
    <mergeCell ref="L11:M11"/>
    <mergeCell ref="N11:O11"/>
    <mergeCell ref="J12:K12"/>
    <mergeCell ref="O8:P8"/>
    <mergeCell ref="L12:M12"/>
    <mergeCell ref="N12:O12"/>
    <mergeCell ref="D15:E15"/>
    <mergeCell ref="F15:G15"/>
    <mergeCell ref="H15:I15"/>
    <mergeCell ref="J15:K15"/>
    <mergeCell ref="L15:M15"/>
    <mergeCell ref="N15:O15"/>
    <mergeCell ref="D13:E13"/>
    <mergeCell ref="D10:E10"/>
    <mergeCell ref="F10:G10"/>
    <mergeCell ref="M44:O44"/>
    <mergeCell ref="M45:O45"/>
    <mergeCell ref="B9:C9"/>
    <mergeCell ref="D12:E12"/>
    <mergeCell ref="F12:G12"/>
    <mergeCell ref="H12:I12"/>
    <mergeCell ref="F19:G19"/>
    <mergeCell ref="H40:L40"/>
    <mergeCell ref="L10:M10"/>
    <mergeCell ref="N10:O10"/>
    <mergeCell ref="D11:E11"/>
    <mergeCell ref="F11:G11"/>
    <mergeCell ref="H11:I11"/>
    <mergeCell ref="J11:K11"/>
    <mergeCell ref="H37:L37"/>
    <mergeCell ref="M37:P37"/>
    <mergeCell ref="H38:L38"/>
    <mergeCell ref="M38:P38"/>
    <mergeCell ref="H39:L39"/>
    <mergeCell ref="M39:P39"/>
    <mergeCell ref="H45:L45"/>
    <mergeCell ref="A45:G45"/>
    <mergeCell ref="K28:N28"/>
    <mergeCell ref="O28:P28"/>
    <mergeCell ref="H10:I10"/>
    <mergeCell ref="J10:K10"/>
    <mergeCell ref="B10:C10"/>
    <mergeCell ref="D19:E19"/>
    <mergeCell ref="B59:P59"/>
    <mergeCell ref="B60:P60"/>
    <mergeCell ref="B61:P61"/>
    <mergeCell ref="A53:F53"/>
    <mergeCell ref="G53:L53"/>
    <mergeCell ref="M53:P53"/>
    <mergeCell ref="A42:P43"/>
    <mergeCell ref="A55:P55"/>
    <mergeCell ref="A51:F51"/>
    <mergeCell ref="G51:L51"/>
    <mergeCell ref="M51:P51"/>
    <mergeCell ref="A52:F52"/>
    <mergeCell ref="G52:L52"/>
    <mergeCell ref="M52:P52"/>
    <mergeCell ref="G46:L46"/>
    <mergeCell ref="G47:L47"/>
    <mergeCell ref="A44:G44"/>
    <mergeCell ref="G48:O48"/>
    <mergeCell ref="B11:C11"/>
    <mergeCell ref="B12:C12"/>
    <mergeCell ref="B15:C15"/>
    <mergeCell ref="B16:C16"/>
    <mergeCell ref="B17:C17"/>
    <mergeCell ref="B18:C18"/>
    <mergeCell ref="B13:C13"/>
    <mergeCell ref="M40:P40"/>
    <mergeCell ref="H41:L41"/>
    <mergeCell ref="M41:P41"/>
    <mergeCell ref="J31:O31"/>
    <mergeCell ref="J32:O32"/>
    <mergeCell ref="J33:O33"/>
    <mergeCell ref="H36:L36"/>
    <mergeCell ref="M36:P36"/>
    <mergeCell ref="A29:I29"/>
    <mergeCell ref="A31:G31"/>
    <mergeCell ref="A32:G32"/>
    <mergeCell ref="A33:G33"/>
    <mergeCell ref="A34:G34"/>
    <mergeCell ref="A35:G35"/>
    <mergeCell ref="A28:D28"/>
    <mergeCell ref="E28:G28"/>
    <mergeCell ref="H28:J28"/>
    <mergeCell ref="N20:O20"/>
    <mergeCell ref="B22:C22"/>
    <mergeCell ref="D22:E22"/>
    <mergeCell ref="F22:G22"/>
    <mergeCell ref="H22:I22"/>
    <mergeCell ref="J22:K22"/>
    <mergeCell ref="L22:M22"/>
    <mergeCell ref="N22:O22"/>
    <mergeCell ref="N21:O21"/>
    <mergeCell ref="B20:C20"/>
    <mergeCell ref="D20:E20"/>
    <mergeCell ref="F20:G20"/>
    <mergeCell ref="H20:I20"/>
    <mergeCell ref="J20:K20"/>
    <mergeCell ref="L20:M20"/>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L27:M27"/>
    <mergeCell ref="N26:O26"/>
    <mergeCell ref="B26:C26"/>
    <mergeCell ref="D26:E26"/>
    <mergeCell ref="F26:G26"/>
    <mergeCell ref="H26:I26"/>
    <mergeCell ref="J26:K26"/>
    <mergeCell ref="L26:M26"/>
    <mergeCell ref="N27:O27"/>
    <mergeCell ref="A9:A27"/>
    <mergeCell ref="H13:I13"/>
    <mergeCell ref="J13:K13"/>
    <mergeCell ref="L13:M13"/>
    <mergeCell ref="N13:O13"/>
    <mergeCell ref="B14:C14"/>
    <mergeCell ref="D14:E14"/>
    <mergeCell ref="F14:G14"/>
    <mergeCell ref="H14:I14"/>
    <mergeCell ref="J14:K14"/>
    <mergeCell ref="L14:M14"/>
    <mergeCell ref="B23:C23"/>
    <mergeCell ref="D23:E23"/>
    <mergeCell ref="F23:G23"/>
    <mergeCell ref="H23:I23"/>
    <mergeCell ref="J23:K23"/>
    <mergeCell ref="L23:M23"/>
    <mergeCell ref="N23:O23"/>
    <mergeCell ref="B19:C19"/>
    <mergeCell ref="B27:C27"/>
    <mergeCell ref="D27:E27"/>
    <mergeCell ref="F27:G27"/>
    <mergeCell ref="H27:I27"/>
    <mergeCell ref="J27:K27"/>
    <mergeCell ref="A3:P3"/>
    <mergeCell ref="H44:L44"/>
    <mergeCell ref="B41:G41"/>
    <mergeCell ref="G49:O49"/>
    <mergeCell ref="G50:O50"/>
    <mergeCell ref="B56:P56"/>
    <mergeCell ref="B57:P57"/>
    <mergeCell ref="B58:P58"/>
    <mergeCell ref="N14:O14"/>
    <mergeCell ref="B37:G37"/>
    <mergeCell ref="B38:G38"/>
    <mergeCell ref="A36:G36"/>
    <mergeCell ref="B39:G39"/>
    <mergeCell ref="B40:G40"/>
    <mergeCell ref="H19:I19"/>
    <mergeCell ref="J19:K19"/>
    <mergeCell ref="L19:M19"/>
    <mergeCell ref="N19:O19"/>
    <mergeCell ref="B21:C21"/>
    <mergeCell ref="D21:E21"/>
    <mergeCell ref="F21:G21"/>
    <mergeCell ref="H21:I21"/>
    <mergeCell ref="J21:K21"/>
    <mergeCell ref="L21:M21"/>
  </mergeCells>
  <phoneticPr fontId="9" type="noConversion"/>
  <hyperlinks>
    <hyperlink ref="H44" r:id="rId1" xr:uid="{00000000-0004-0000-0000-000000000000}"/>
    <hyperlink ref="H45" r:id="rId2" xr:uid="{00000000-0004-0000-0000-000001000000}"/>
  </hyperlinks>
  <pageMargins left="0.45" right="0.25" top="0.39" bottom="0.3" header="0.3" footer="0.3"/>
  <pageSetup paperSize="9" scale="92" orientation="portrait" r:id="rId3"/>
  <drawing r:id="rId4"/>
  <legacyDrawing r:id="rId5"/>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6"/>
  <sheetViews>
    <sheetView topLeftCell="A11" zoomScale="59" zoomScaleNormal="59" workbookViewId="0">
      <selection activeCell="E17" sqref="E17:P17"/>
    </sheetView>
  </sheetViews>
  <sheetFormatPr defaultColWidth="10.85546875" defaultRowHeight="12.75"/>
  <cols>
    <col min="1" max="1" width="2.7109375" style="6" customWidth="1"/>
    <col min="2" max="2" width="8.85546875" style="6" customWidth="1"/>
    <col min="3" max="4" width="4" style="6" customWidth="1"/>
    <col min="5" max="5" width="7" style="6" customWidth="1"/>
    <col min="6" max="7" width="4" style="6" customWidth="1"/>
    <col min="8" max="8" width="7" style="6" customWidth="1"/>
    <col min="9" max="10" width="4" style="6" customWidth="1"/>
    <col min="11" max="11" width="7" style="6" customWidth="1"/>
    <col min="12" max="13" width="4" style="6" customWidth="1"/>
    <col min="14" max="14" width="7" style="6" customWidth="1"/>
    <col min="15" max="16" width="4" style="6" customWidth="1"/>
    <col min="17" max="17" width="7" style="6" customWidth="1"/>
    <col min="18" max="19" width="4" style="6" customWidth="1"/>
    <col min="20" max="20" width="7" style="6" customWidth="1"/>
    <col min="21" max="21" width="4.28515625" style="6" customWidth="1"/>
    <col min="22" max="22" width="4.140625" style="6" customWidth="1"/>
    <col min="23" max="23" width="5.7109375" style="6" customWidth="1"/>
    <col min="24" max="24" width="2.7109375" style="6" customWidth="1"/>
    <col min="25" max="26" width="4.7109375" style="6" customWidth="1"/>
    <col min="27" max="27" width="10.7109375" style="6" customWidth="1"/>
    <col min="28" max="16384" width="10.85546875" style="6"/>
  </cols>
  <sheetData>
    <row r="1" spans="1:27" ht="15">
      <c r="A1" s="254" t="s">
        <v>114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row>
    <row r="2" spans="1:27" ht="15" customHeight="1">
      <c r="A2" s="255" t="s">
        <v>59</v>
      </c>
      <c r="B2" s="255"/>
      <c r="C2" s="255"/>
      <c r="D2" s="255"/>
      <c r="E2" s="255"/>
      <c r="F2" s="257" t="s">
        <v>60</v>
      </c>
      <c r="G2" s="257"/>
      <c r="H2" s="257"/>
      <c r="I2" s="257"/>
      <c r="J2" s="257"/>
      <c r="K2" s="257"/>
      <c r="L2" s="257" t="s">
        <v>61</v>
      </c>
      <c r="M2" s="257"/>
      <c r="N2" s="257"/>
      <c r="O2" s="257"/>
      <c r="P2" s="257"/>
      <c r="Q2" s="257"/>
      <c r="R2" s="257" t="s">
        <v>62</v>
      </c>
      <c r="S2" s="257"/>
      <c r="T2" s="255" t="s">
        <v>63</v>
      </c>
      <c r="U2" s="255"/>
      <c r="V2" s="255"/>
      <c r="W2" s="255"/>
      <c r="X2" s="255" t="s">
        <v>64</v>
      </c>
      <c r="Y2" s="255"/>
      <c r="Z2" s="255"/>
      <c r="AA2" s="255"/>
    </row>
    <row r="3" spans="1:27" s="10" customFormat="1" ht="18.95" customHeight="1" thickBot="1">
      <c r="A3" s="256" t="str">
        <f>'Summary of Activities'!A6</f>
        <v>Central Surigao</v>
      </c>
      <c r="B3" s="256"/>
      <c r="C3" s="256"/>
      <c r="D3" s="256"/>
      <c r="E3" s="256"/>
      <c r="F3" s="256" t="str">
        <f>'Summary of Activities'!I6</f>
        <v>Rizal Crispino</v>
      </c>
      <c r="G3" s="256"/>
      <c r="H3" s="256"/>
      <c r="I3" s="256"/>
      <c r="J3" s="256"/>
      <c r="K3" s="256"/>
      <c r="L3" s="256" t="str">
        <f>'Summary of Activities'!N6</f>
        <v>Alan Quiao</v>
      </c>
      <c r="M3" s="256"/>
      <c r="N3" s="256"/>
      <c r="O3" s="256"/>
      <c r="P3" s="256"/>
      <c r="Q3" s="256"/>
      <c r="R3" s="256" t="str">
        <f>'Summary of Activities'!H6</f>
        <v>3-k</v>
      </c>
      <c r="S3" s="256"/>
      <c r="T3" s="297">
        <f>'Summary of Activities'!K2</f>
        <v>44044</v>
      </c>
      <c r="U3" s="297"/>
      <c r="V3" s="297"/>
      <c r="W3" s="297"/>
      <c r="X3" s="298">
        <f>'Summary of Activities'!O8</f>
        <v>44087</v>
      </c>
      <c r="Y3" s="298"/>
      <c r="Z3" s="298"/>
      <c r="AA3" s="298"/>
    </row>
    <row r="4" spans="1:27" s="2" customFormat="1" ht="12" customHeight="1" thickTop="1">
      <c r="A4" s="258" t="s">
        <v>20</v>
      </c>
      <c r="B4" s="259"/>
      <c r="C4" s="270" t="s">
        <v>49</v>
      </c>
      <c r="D4" s="271"/>
      <c r="E4" s="271"/>
      <c r="F4" s="271"/>
      <c r="G4" s="271"/>
      <c r="H4" s="271"/>
      <c r="I4" s="271"/>
      <c r="J4" s="271"/>
      <c r="K4" s="271"/>
      <c r="L4" s="271"/>
      <c r="M4" s="271"/>
      <c r="N4" s="271"/>
      <c r="O4" s="271"/>
      <c r="P4" s="271"/>
      <c r="Q4" s="271"/>
      <c r="R4" s="271"/>
      <c r="S4" s="271"/>
      <c r="T4" s="271"/>
      <c r="U4" s="271"/>
      <c r="V4" s="271"/>
      <c r="W4" s="272"/>
      <c r="X4" s="285" t="s">
        <v>51</v>
      </c>
      <c r="Y4" s="261"/>
      <c r="Z4" s="261"/>
      <c r="AA4" s="262"/>
    </row>
    <row r="5" spans="1:27" s="8" customFormat="1" ht="13.5">
      <c r="A5" s="263">
        <v>1</v>
      </c>
      <c r="B5" s="265" t="str">
        <f>'Summary of Activities'!B19</f>
        <v>Aug 03,2020</v>
      </c>
      <c r="C5" s="268" t="s">
        <v>43</v>
      </c>
      <c r="D5" s="209"/>
      <c r="E5" s="269"/>
      <c r="F5" s="208" t="s">
        <v>53</v>
      </c>
      <c r="G5" s="209"/>
      <c r="H5" s="210"/>
      <c r="I5" s="268" t="s">
        <v>44</v>
      </c>
      <c r="J5" s="209"/>
      <c r="K5" s="269"/>
      <c r="L5" s="208" t="s">
        <v>45</v>
      </c>
      <c r="M5" s="209"/>
      <c r="N5" s="210"/>
      <c r="O5" s="268" t="s">
        <v>47</v>
      </c>
      <c r="P5" s="209"/>
      <c r="Q5" s="269"/>
      <c r="R5" s="208" t="s">
        <v>48</v>
      </c>
      <c r="S5" s="209"/>
      <c r="T5" s="210"/>
      <c r="U5" s="299" t="s">
        <v>135</v>
      </c>
      <c r="V5" s="300"/>
      <c r="W5" s="301"/>
      <c r="X5" s="51" t="s">
        <v>171</v>
      </c>
      <c r="Y5" s="276" t="s">
        <v>52</v>
      </c>
      <c r="Z5" s="276"/>
      <c r="AA5" s="277"/>
    </row>
    <row r="6" spans="1:27" s="7" customFormat="1" ht="13.5" thickBot="1">
      <c r="A6" s="263"/>
      <c r="B6" s="266"/>
      <c r="C6" s="46"/>
      <c r="D6" s="47"/>
      <c r="E6" s="48"/>
      <c r="F6" s="49"/>
      <c r="G6" s="47"/>
      <c r="H6" s="50"/>
      <c r="I6" s="46"/>
      <c r="J6" s="47"/>
      <c r="K6" s="48"/>
      <c r="L6" s="49"/>
      <c r="M6" s="47"/>
      <c r="N6" s="50"/>
      <c r="O6" s="46"/>
      <c r="P6" s="47"/>
      <c r="Q6" s="48"/>
      <c r="R6" s="49">
        <v>200</v>
      </c>
      <c r="S6" s="47">
        <v>448</v>
      </c>
      <c r="T6" s="50">
        <v>140000</v>
      </c>
      <c r="U6" s="49"/>
      <c r="V6" s="47"/>
      <c r="W6" s="50"/>
      <c r="X6" s="52" t="s">
        <v>170</v>
      </c>
      <c r="Y6" s="278" t="s">
        <v>50</v>
      </c>
      <c r="Z6" s="278"/>
      <c r="AA6" s="279"/>
    </row>
    <row r="7" spans="1:27" ht="15.75" customHeight="1" thickBot="1">
      <c r="A7" s="264"/>
      <c r="B7" s="267"/>
      <c r="C7" s="280" t="s">
        <v>41</v>
      </c>
      <c r="D7" s="281"/>
      <c r="E7" s="282" t="s">
        <v>169</v>
      </c>
      <c r="F7" s="282"/>
      <c r="G7" s="282"/>
      <c r="H7" s="282"/>
      <c r="I7" s="282"/>
      <c r="J7" s="282"/>
      <c r="K7" s="282"/>
      <c r="L7" s="282"/>
      <c r="M7" s="282"/>
      <c r="N7" s="282"/>
      <c r="O7" s="282"/>
      <c r="P7" s="282"/>
      <c r="Q7" s="286" t="s">
        <v>42</v>
      </c>
      <c r="R7" s="287"/>
      <c r="S7" s="288"/>
      <c r="T7" s="289" t="s">
        <v>176</v>
      </c>
      <c r="U7" s="290"/>
      <c r="V7" s="290"/>
      <c r="W7" s="290"/>
      <c r="X7" s="290"/>
      <c r="Y7" s="290"/>
      <c r="Z7" s="290"/>
      <c r="AA7" s="291"/>
    </row>
    <row r="8" spans="1:27" ht="5.0999999999999996" customHeight="1" thickTop="1" thickBot="1"/>
    <row r="9" spans="1:27" s="2" customFormat="1" ht="12" customHeight="1" thickTop="1">
      <c r="A9" s="258" t="s">
        <v>20</v>
      </c>
      <c r="B9" s="259"/>
      <c r="C9" s="270" t="s">
        <v>49</v>
      </c>
      <c r="D9" s="271"/>
      <c r="E9" s="271"/>
      <c r="F9" s="271"/>
      <c r="G9" s="271"/>
      <c r="H9" s="271"/>
      <c r="I9" s="271"/>
      <c r="J9" s="271"/>
      <c r="K9" s="271"/>
      <c r="L9" s="271"/>
      <c r="M9" s="271"/>
      <c r="N9" s="271"/>
      <c r="O9" s="271"/>
      <c r="P9" s="271"/>
      <c r="Q9" s="271"/>
      <c r="R9" s="271"/>
      <c r="S9" s="271"/>
      <c r="T9" s="271"/>
      <c r="U9" s="271"/>
      <c r="V9" s="271"/>
      <c r="W9" s="272"/>
      <c r="X9" s="260" t="s">
        <v>51</v>
      </c>
      <c r="Y9" s="261"/>
      <c r="Z9" s="261"/>
      <c r="AA9" s="262"/>
    </row>
    <row r="10" spans="1:27" s="8" customFormat="1">
      <c r="A10" s="263">
        <v>2</v>
      </c>
      <c r="B10" s="265" t="str">
        <f>'Summary of Activities'!B20</f>
        <v>Aug 05,2020</v>
      </c>
      <c r="C10" s="268" t="s">
        <v>43</v>
      </c>
      <c r="D10" s="209"/>
      <c r="E10" s="269"/>
      <c r="F10" s="208" t="s">
        <v>53</v>
      </c>
      <c r="G10" s="209"/>
      <c r="H10" s="210"/>
      <c r="I10" s="268" t="s">
        <v>44</v>
      </c>
      <c r="J10" s="209"/>
      <c r="K10" s="269"/>
      <c r="L10" s="208" t="s">
        <v>45</v>
      </c>
      <c r="M10" s="209"/>
      <c r="N10" s="210"/>
      <c r="O10" s="268" t="s">
        <v>47</v>
      </c>
      <c r="P10" s="209"/>
      <c r="Q10" s="269"/>
      <c r="R10" s="208" t="s">
        <v>48</v>
      </c>
      <c r="S10" s="209"/>
      <c r="T10" s="210"/>
      <c r="U10" s="273" t="s">
        <v>135</v>
      </c>
      <c r="V10" s="274"/>
      <c r="W10" s="275"/>
      <c r="X10" s="51" t="s">
        <v>144</v>
      </c>
      <c r="Y10" s="276" t="s">
        <v>52</v>
      </c>
      <c r="Z10" s="276"/>
      <c r="AA10" s="277"/>
    </row>
    <row r="11" spans="1:27" s="7" customFormat="1" ht="13.5" thickBot="1">
      <c r="A11" s="263"/>
      <c r="B11" s="266"/>
      <c r="C11" s="46"/>
      <c r="D11" s="47"/>
      <c r="E11" s="48"/>
      <c r="F11" s="49"/>
      <c r="G11" s="47"/>
      <c r="H11" s="50"/>
      <c r="I11" s="46"/>
      <c r="J11" s="47"/>
      <c r="K11" s="48"/>
      <c r="L11" s="49"/>
      <c r="M11" s="47"/>
      <c r="N11" s="50"/>
      <c r="O11" s="46">
        <v>900</v>
      </c>
      <c r="P11" s="47">
        <v>280</v>
      </c>
      <c r="Q11" s="48">
        <v>45000</v>
      </c>
      <c r="R11" s="49"/>
      <c r="S11" s="47"/>
      <c r="T11" s="50"/>
      <c r="U11" s="49"/>
      <c r="V11" s="47"/>
      <c r="W11" s="50"/>
      <c r="X11" s="52"/>
      <c r="Y11" s="278" t="s">
        <v>50</v>
      </c>
      <c r="Z11" s="278"/>
      <c r="AA11" s="279"/>
    </row>
    <row r="12" spans="1:27" ht="13.5" thickBot="1">
      <c r="A12" s="264"/>
      <c r="B12" s="267"/>
      <c r="C12" s="280" t="s">
        <v>41</v>
      </c>
      <c r="D12" s="281"/>
      <c r="E12" s="282" t="s">
        <v>173</v>
      </c>
      <c r="F12" s="282"/>
      <c r="G12" s="282"/>
      <c r="H12" s="282"/>
      <c r="I12" s="282"/>
      <c r="J12" s="282"/>
      <c r="K12" s="282"/>
      <c r="L12" s="282"/>
      <c r="M12" s="282"/>
      <c r="N12" s="282"/>
      <c r="O12" s="282"/>
      <c r="P12" s="282"/>
      <c r="Q12" s="283" t="s">
        <v>42</v>
      </c>
      <c r="R12" s="283"/>
      <c r="S12" s="283"/>
      <c r="T12" s="282" t="s">
        <v>172</v>
      </c>
      <c r="U12" s="282"/>
      <c r="V12" s="282"/>
      <c r="W12" s="282"/>
      <c r="X12" s="282"/>
      <c r="Y12" s="282"/>
      <c r="Z12" s="282"/>
      <c r="AA12" s="284"/>
    </row>
    <row r="13" spans="1:27" ht="5.0999999999999996" customHeight="1" thickTop="1" thickBot="1"/>
    <row r="14" spans="1:27" s="2" customFormat="1" ht="12" customHeight="1" thickTop="1">
      <c r="A14" s="258" t="s">
        <v>20</v>
      </c>
      <c r="B14" s="259"/>
      <c r="C14" s="270" t="s">
        <v>49</v>
      </c>
      <c r="D14" s="271"/>
      <c r="E14" s="271"/>
      <c r="F14" s="271"/>
      <c r="G14" s="271"/>
      <c r="H14" s="271"/>
      <c r="I14" s="271"/>
      <c r="J14" s="271"/>
      <c r="K14" s="271"/>
      <c r="L14" s="271"/>
      <c r="M14" s="271"/>
      <c r="N14" s="271"/>
      <c r="O14" s="271"/>
      <c r="P14" s="271"/>
      <c r="Q14" s="271"/>
      <c r="R14" s="271"/>
      <c r="S14" s="271"/>
      <c r="T14" s="271"/>
      <c r="U14" s="271"/>
      <c r="V14" s="271"/>
      <c r="W14" s="272"/>
      <c r="X14" s="285" t="s">
        <v>51</v>
      </c>
      <c r="Y14" s="261"/>
      <c r="Z14" s="261"/>
      <c r="AA14" s="262"/>
    </row>
    <row r="15" spans="1:27" s="8" customFormat="1">
      <c r="A15" s="263">
        <v>3</v>
      </c>
      <c r="B15" s="265" t="str">
        <f>'Summary of Activities'!B21</f>
        <v>Aug 31,2020</v>
      </c>
      <c r="C15" s="268" t="s">
        <v>43</v>
      </c>
      <c r="D15" s="209"/>
      <c r="E15" s="269"/>
      <c r="F15" s="208" t="s">
        <v>53</v>
      </c>
      <c r="G15" s="209"/>
      <c r="H15" s="210"/>
      <c r="I15" s="268" t="s">
        <v>44</v>
      </c>
      <c r="J15" s="209"/>
      <c r="K15" s="269"/>
      <c r="L15" s="208" t="s">
        <v>45</v>
      </c>
      <c r="M15" s="209"/>
      <c r="N15" s="210"/>
      <c r="O15" s="268" t="s">
        <v>47</v>
      </c>
      <c r="P15" s="209"/>
      <c r="Q15" s="269"/>
      <c r="R15" s="208" t="s">
        <v>48</v>
      </c>
      <c r="S15" s="209"/>
      <c r="T15" s="210"/>
      <c r="U15" s="273" t="s">
        <v>135</v>
      </c>
      <c r="V15" s="274"/>
      <c r="W15" s="275"/>
      <c r="X15" s="51" t="s">
        <v>143</v>
      </c>
      <c r="Y15" s="276" t="s">
        <v>52</v>
      </c>
      <c r="Z15" s="276"/>
      <c r="AA15" s="277"/>
    </row>
    <row r="16" spans="1:27" s="7" customFormat="1" ht="13.5" thickBot="1">
      <c r="A16" s="263"/>
      <c r="B16" s="266"/>
      <c r="C16" s="46">
        <v>240</v>
      </c>
      <c r="D16" s="47">
        <v>120</v>
      </c>
      <c r="E16" s="48">
        <v>26000</v>
      </c>
      <c r="F16" s="49"/>
      <c r="G16" s="47"/>
      <c r="H16" s="50"/>
      <c r="I16" s="46"/>
      <c r="J16" s="47"/>
      <c r="K16" s="48"/>
      <c r="L16" s="49"/>
      <c r="M16" s="47"/>
      <c r="N16" s="50"/>
      <c r="O16" s="46"/>
      <c r="P16" s="47"/>
      <c r="Q16" s="48"/>
      <c r="R16" s="49"/>
      <c r="S16" s="47"/>
      <c r="T16" s="50"/>
      <c r="U16" s="49"/>
      <c r="V16" s="47"/>
      <c r="W16" s="50"/>
      <c r="X16" s="52"/>
      <c r="Y16" s="278" t="s">
        <v>50</v>
      </c>
      <c r="Z16" s="278"/>
      <c r="AA16" s="279"/>
    </row>
    <row r="17" spans="1:27" ht="13.5" thickBot="1">
      <c r="A17" s="264"/>
      <c r="B17" s="267"/>
      <c r="C17" s="280" t="s">
        <v>41</v>
      </c>
      <c r="D17" s="281"/>
      <c r="E17" s="282" t="s">
        <v>174</v>
      </c>
      <c r="F17" s="282"/>
      <c r="G17" s="282"/>
      <c r="H17" s="282"/>
      <c r="I17" s="282"/>
      <c r="J17" s="282"/>
      <c r="K17" s="282"/>
      <c r="L17" s="282"/>
      <c r="M17" s="282"/>
      <c r="N17" s="282"/>
      <c r="O17" s="282"/>
      <c r="P17" s="282"/>
      <c r="Q17" s="283" t="s">
        <v>42</v>
      </c>
      <c r="R17" s="283"/>
      <c r="S17" s="283"/>
      <c r="T17" s="282" t="s">
        <v>175</v>
      </c>
      <c r="U17" s="282"/>
      <c r="V17" s="282"/>
      <c r="W17" s="282"/>
      <c r="X17" s="282"/>
      <c r="Y17" s="282"/>
      <c r="Z17" s="282"/>
      <c r="AA17" s="284"/>
    </row>
    <row r="18" spans="1:27" ht="6" customHeight="1" thickTop="1" thickBot="1"/>
    <row r="19" spans="1:27" s="2" customFormat="1" ht="12" customHeight="1" thickTop="1">
      <c r="A19" s="258" t="s">
        <v>20</v>
      </c>
      <c r="B19" s="259"/>
      <c r="C19" s="270" t="s">
        <v>49</v>
      </c>
      <c r="D19" s="271"/>
      <c r="E19" s="271"/>
      <c r="F19" s="271"/>
      <c r="G19" s="271"/>
      <c r="H19" s="271"/>
      <c r="I19" s="271"/>
      <c r="J19" s="271"/>
      <c r="K19" s="271"/>
      <c r="L19" s="271"/>
      <c r="M19" s="271"/>
      <c r="N19" s="271"/>
      <c r="O19" s="271"/>
      <c r="P19" s="271"/>
      <c r="Q19" s="271"/>
      <c r="R19" s="271"/>
      <c r="S19" s="271"/>
      <c r="T19" s="271"/>
      <c r="U19" s="271"/>
      <c r="V19" s="271"/>
      <c r="W19" s="272"/>
      <c r="X19" s="285" t="s">
        <v>51</v>
      </c>
      <c r="Y19" s="261"/>
      <c r="Z19" s="261"/>
      <c r="AA19" s="262"/>
    </row>
    <row r="20" spans="1:27" s="8" customFormat="1">
      <c r="A20" s="263">
        <v>4</v>
      </c>
      <c r="B20" s="265">
        <f>'Summary of Activities'!B22</f>
        <v>0</v>
      </c>
      <c r="C20" s="268" t="s">
        <v>43</v>
      </c>
      <c r="D20" s="209"/>
      <c r="E20" s="269"/>
      <c r="F20" s="208" t="s">
        <v>53</v>
      </c>
      <c r="G20" s="209"/>
      <c r="H20" s="210"/>
      <c r="I20" s="268" t="s">
        <v>44</v>
      </c>
      <c r="J20" s="209"/>
      <c r="K20" s="269"/>
      <c r="L20" s="208" t="s">
        <v>45</v>
      </c>
      <c r="M20" s="209"/>
      <c r="N20" s="210"/>
      <c r="O20" s="268" t="s">
        <v>47</v>
      </c>
      <c r="P20" s="209"/>
      <c r="Q20" s="269"/>
      <c r="R20" s="208" t="s">
        <v>48</v>
      </c>
      <c r="S20" s="209"/>
      <c r="T20" s="210"/>
      <c r="U20" s="273" t="s">
        <v>135</v>
      </c>
      <c r="V20" s="274"/>
      <c r="W20" s="275"/>
      <c r="X20" s="51"/>
      <c r="Y20" s="276" t="s">
        <v>52</v>
      </c>
      <c r="Z20" s="276"/>
      <c r="AA20" s="277"/>
    </row>
    <row r="21" spans="1:27" s="7" customFormat="1" ht="13.5" thickBot="1">
      <c r="A21" s="263"/>
      <c r="B21" s="266"/>
      <c r="C21" s="46"/>
      <c r="D21" s="47"/>
      <c r="E21" s="48"/>
      <c r="F21" s="49"/>
      <c r="G21" s="47"/>
      <c r="H21" s="50"/>
      <c r="I21" s="46"/>
      <c r="J21" s="47"/>
      <c r="K21" s="48"/>
      <c r="L21" s="49"/>
      <c r="M21" s="47"/>
      <c r="N21" s="50"/>
      <c r="O21" s="46"/>
      <c r="P21" s="47"/>
      <c r="Q21" s="48"/>
      <c r="R21" s="49"/>
      <c r="S21" s="47"/>
      <c r="T21" s="50"/>
      <c r="U21" s="49"/>
      <c r="V21" s="47"/>
      <c r="W21" s="50"/>
      <c r="X21" s="52"/>
      <c r="Y21" s="278" t="s">
        <v>50</v>
      </c>
      <c r="Z21" s="278"/>
      <c r="AA21" s="279"/>
    </row>
    <row r="22" spans="1:27" ht="13.5" thickBot="1">
      <c r="A22" s="264"/>
      <c r="B22" s="267"/>
      <c r="C22" s="280" t="s">
        <v>41</v>
      </c>
      <c r="D22" s="281"/>
      <c r="E22" s="282"/>
      <c r="F22" s="282"/>
      <c r="G22" s="282"/>
      <c r="H22" s="282"/>
      <c r="I22" s="282"/>
      <c r="J22" s="282"/>
      <c r="K22" s="282"/>
      <c r="L22" s="282"/>
      <c r="M22" s="282"/>
      <c r="N22" s="282"/>
      <c r="O22" s="282"/>
      <c r="P22" s="282"/>
      <c r="Q22" s="283" t="s">
        <v>42</v>
      </c>
      <c r="R22" s="283"/>
      <c r="S22" s="283"/>
      <c r="T22" s="282"/>
      <c r="U22" s="282"/>
      <c r="V22" s="282"/>
      <c r="W22" s="282"/>
      <c r="X22" s="282"/>
      <c r="Y22" s="282"/>
      <c r="Z22" s="282"/>
      <c r="AA22" s="284"/>
    </row>
    <row r="23" spans="1:27" ht="6" customHeight="1" thickTop="1" thickBot="1"/>
    <row r="24" spans="1:27" s="2" customFormat="1" ht="12" customHeight="1" thickTop="1">
      <c r="A24" s="258" t="s">
        <v>20</v>
      </c>
      <c r="B24" s="259"/>
      <c r="C24" s="270" t="s">
        <v>49</v>
      </c>
      <c r="D24" s="271"/>
      <c r="E24" s="271"/>
      <c r="F24" s="271"/>
      <c r="G24" s="271"/>
      <c r="H24" s="271"/>
      <c r="I24" s="271"/>
      <c r="J24" s="271"/>
      <c r="K24" s="271"/>
      <c r="L24" s="271"/>
      <c r="M24" s="271"/>
      <c r="N24" s="271"/>
      <c r="O24" s="271"/>
      <c r="P24" s="271"/>
      <c r="Q24" s="271"/>
      <c r="R24" s="271"/>
      <c r="S24" s="271"/>
      <c r="T24" s="271"/>
      <c r="U24" s="271"/>
      <c r="V24" s="271"/>
      <c r="W24" s="272"/>
      <c r="X24" s="285" t="s">
        <v>51</v>
      </c>
      <c r="Y24" s="261"/>
      <c r="Z24" s="261"/>
      <c r="AA24" s="262"/>
    </row>
    <row r="25" spans="1:27" s="8" customFormat="1">
      <c r="A25" s="263">
        <v>5</v>
      </c>
      <c r="B25" s="265">
        <f>'Summary of Activities'!B23</f>
        <v>0</v>
      </c>
      <c r="C25" s="268" t="s">
        <v>43</v>
      </c>
      <c r="D25" s="209"/>
      <c r="E25" s="269"/>
      <c r="F25" s="208" t="s">
        <v>53</v>
      </c>
      <c r="G25" s="209"/>
      <c r="H25" s="210"/>
      <c r="I25" s="268" t="s">
        <v>44</v>
      </c>
      <c r="J25" s="209"/>
      <c r="K25" s="269"/>
      <c r="L25" s="208" t="s">
        <v>45</v>
      </c>
      <c r="M25" s="209"/>
      <c r="N25" s="210"/>
      <c r="O25" s="268" t="s">
        <v>47</v>
      </c>
      <c r="P25" s="209"/>
      <c r="Q25" s="269"/>
      <c r="R25" s="208" t="s">
        <v>48</v>
      </c>
      <c r="S25" s="209"/>
      <c r="T25" s="210"/>
      <c r="U25" s="273" t="s">
        <v>135</v>
      </c>
      <c r="V25" s="274"/>
      <c r="W25" s="275"/>
      <c r="X25" s="51"/>
      <c r="Y25" s="276" t="s">
        <v>52</v>
      </c>
      <c r="Z25" s="276"/>
      <c r="AA25" s="277"/>
    </row>
    <row r="26" spans="1:27" s="7" customFormat="1" ht="13.5" thickBot="1">
      <c r="A26" s="263"/>
      <c r="B26" s="266"/>
      <c r="C26" s="46"/>
      <c r="D26" s="47"/>
      <c r="E26" s="48"/>
      <c r="F26" s="49"/>
      <c r="G26" s="47"/>
      <c r="H26" s="50"/>
      <c r="I26" s="46"/>
      <c r="J26" s="47"/>
      <c r="K26" s="48"/>
      <c r="L26" s="49"/>
      <c r="M26" s="47"/>
      <c r="N26" s="50"/>
      <c r="O26" s="46"/>
      <c r="P26" s="47"/>
      <c r="Q26" s="48"/>
      <c r="R26" s="49"/>
      <c r="S26" s="47"/>
      <c r="T26" s="50"/>
      <c r="U26" s="49"/>
      <c r="V26" s="47"/>
      <c r="W26" s="50"/>
      <c r="X26" s="52"/>
      <c r="Y26" s="278" t="s">
        <v>50</v>
      </c>
      <c r="Z26" s="278"/>
      <c r="AA26" s="279"/>
    </row>
    <row r="27" spans="1:27" ht="13.5" thickBot="1">
      <c r="A27" s="264"/>
      <c r="B27" s="267"/>
      <c r="C27" s="280" t="s">
        <v>41</v>
      </c>
      <c r="D27" s="281"/>
      <c r="E27" s="282"/>
      <c r="F27" s="282"/>
      <c r="G27" s="282"/>
      <c r="H27" s="282"/>
      <c r="I27" s="282"/>
      <c r="J27" s="282"/>
      <c r="K27" s="282"/>
      <c r="L27" s="282"/>
      <c r="M27" s="282"/>
      <c r="N27" s="282"/>
      <c r="O27" s="282"/>
      <c r="P27" s="282"/>
      <c r="Q27" s="283" t="s">
        <v>42</v>
      </c>
      <c r="R27" s="283"/>
      <c r="S27" s="283"/>
      <c r="T27" s="282"/>
      <c r="U27" s="282"/>
      <c r="V27" s="282"/>
      <c r="W27" s="282"/>
      <c r="X27" s="282"/>
      <c r="Y27" s="282"/>
      <c r="Z27" s="282"/>
      <c r="AA27" s="284"/>
    </row>
    <row r="28" spans="1:27" ht="5.0999999999999996" customHeight="1" thickTop="1" thickBot="1"/>
    <row r="29" spans="1:27" s="2" customFormat="1" ht="12" customHeight="1" thickTop="1">
      <c r="A29" s="258" t="s">
        <v>20</v>
      </c>
      <c r="B29" s="259"/>
      <c r="C29" s="270" t="s">
        <v>49</v>
      </c>
      <c r="D29" s="271"/>
      <c r="E29" s="271"/>
      <c r="F29" s="271"/>
      <c r="G29" s="271"/>
      <c r="H29" s="271"/>
      <c r="I29" s="271"/>
      <c r="J29" s="271"/>
      <c r="K29" s="271"/>
      <c r="L29" s="271"/>
      <c r="M29" s="271"/>
      <c r="N29" s="271"/>
      <c r="O29" s="271"/>
      <c r="P29" s="271"/>
      <c r="Q29" s="271"/>
      <c r="R29" s="271"/>
      <c r="S29" s="271"/>
      <c r="T29" s="271"/>
      <c r="U29" s="271"/>
      <c r="V29" s="271"/>
      <c r="W29" s="272"/>
      <c r="X29" s="285" t="s">
        <v>51</v>
      </c>
      <c r="Y29" s="261"/>
      <c r="Z29" s="261"/>
      <c r="AA29" s="262"/>
    </row>
    <row r="30" spans="1:27" s="8" customFormat="1">
      <c r="A30" s="263">
        <v>6</v>
      </c>
      <c r="B30" s="265">
        <f>'Summary of Activities'!B24</f>
        <v>0</v>
      </c>
      <c r="C30" s="268" t="s">
        <v>43</v>
      </c>
      <c r="D30" s="209"/>
      <c r="E30" s="269"/>
      <c r="F30" s="208" t="s">
        <v>53</v>
      </c>
      <c r="G30" s="209"/>
      <c r="H30" s="210"/>
      <c r="I30" s="268" t="s">
        <v>44</v>
      </c>
      <c r="J30" s="209"/>
      <c r="K30" s="269"/>
      <c r="L30" s="208" t="s">
        <v>45</v>
      </c>
      <c r="M30" s="209"/>
      <c r="N30" s="210"/>
      <c r="O30" s="268" t="s">
        <v>47</v>
      </c>
      <c r="P30" s="209"/>
      <c r="Q30" s="269"/>
      <c r="R30" s="208" t="s">
        <v>48</v>
      </c>
      <c r="S30" s="209"/>
      <c r="T30" s="210"/>
      <c r="U30" s="273" t="s">
        <v>135</v>
      </c>
      <c r="V30" s="274"/>
      <c r="W30" s="275"/>
      <c r="X30" s="51"/>
      <c r="Y30" s="276" t="s">
        <v>52</v>
      </c>
      <c r="Z30" s="276"/>
      <c r="AA30" s="277"/>
    </row>
    <row r="31" spans="1:27" s="7" customFormat="1" ht="13.5" thickBot="1">
      <c r="A31" s="263"/>
      <c r="B31" s="266"/>
      <c r="C31" s="46"/>
      <c r="D31" s="47"/>
      <c r="E31" s="48"/>
      <c r="F31" s="49"/>
      <c r="G31" s="47"/>
      <c r="H31" s="50"/>
      <c r="I31" s="46"/>
      <c r="J31" s="47"/>
      <c r="K31" s="48"/>
      <c r="L31" s="49"/>
      <c r="M31" s="47"/>
      <c r="N31" s="50"/>
      <c r="O31" s="46"/>
      <c r="P31" s="47"/>
      <c r="Q31" s="48"/>
      <c r="R31" s="49"/>
      <c r="S31" s="47"/>
      <c r="T31" s="50"/>
      <c r="U31" s="49"/>
      <c r="V31" s="47"/>
      <c r="W31" s="50"/>
      <c r="X31" s="52"/>
      <c r="Y31" s="278" t="s">
        <v>50</v>
      </c>
      <c r="Z31" s="278"/>
      <c r="AA31" s="279"/>
    </row>
    <row r="32" spans="1:27" ht="13.5" thickBot="1">
      <c r="A32" s="264"/>
      <c r="B32" s="267"/>
      <c r="C32" s="280" t="s">
        <v>41</v>
      </c>
      <c r="D32" s="281"/>
      <c r="E32" s="282"/>
      <c r="F32" s="282"/>
      <c r="G32" s="282"/>
      <c r="H32" s="282"/>
      <c r="I32" s="282"/>
      <c r="J32" s="282"/>
      <c r="K32" s="282"/>
      <c r="L32" s="282"/>
      <c r="M32" s="282"/>
      <c r="N32" s="282"/>
      <c r="O32" s="282"/>
      <c r="P32" s="282"/>
      <c r="Q32" s="283" t="s">
        <v>42</v>
      </c>
      <c r="R32" s="283"/>
      <c r="S32" s="283"/>
      <c r="T32" s="282"/>
      <c r="U32" s="282"/>
      <c r="V32" s="282"/>
      <c r="W32" s="282"/>
      <c r="X32" s="282"/>
      <c r="Y32" s="282"/>
      <c r="Z32" s="282"/>
      <c r="AA32" s="284"/>
    </row>
    <row r="33" spans="1:27" ht="6" customHeight="1" thickTop="1" thickBot="1"/>
    <row r="34" spans="1:27" s="2" customFormat="1" ht="12" customHeight="1" thickTop="1">
      <c r="A34" s="258" t="s">
        <v>20</v>
      </c>
      <c r="B34" s="259"/>
      <c r="C34" s="270" t="s">
        <v>49</v>
      </c>
      <c r="D34" s="271"/>
      <c r="E34" s="271"/>
      <c r="F34" s="271"/>
      <c r="G34" s="271"/>
      <c r="H34" s="271"/>
      <c r="I34" s="271"/>
      <c r="J34" s="271"/>
      <c r="K34" s="271"/>
      <c r="L34" s="271"/>
      <c r="M34" s="271"/>
      <c r="N34" s="271"/>
      <c r="O34" s="271"/>
      <c r="P34" s="271"/>
      <c r="Q34" s="271"/>
      <c r="R34" s="271"/>
      <c r="S34" s="271"/>
      <c r="T34" s="271"/>
      <c r="U34" s="271"/>
      <c r="V34" s="271"/>
      <c r="W34" s="272"/>
      <c r="X34" s="260" t="s">
        <v>51</v>
      </c>
      <c r="Y34" s="261"/>
      <c r="Z34" s="261"/>
      <c r="AA34" s="262"/>
    </row>
    <row r="35" spans="1:27" s="8" customFormat="1">
      <c r="A35" s="263">
        <v>7</v>
      </c>
      <c r="B35" s="265">
        <f>'Summary of Activities'!B25</f>
        <v>0</v>
      </c>
      <c r="C35" s="268" t="s">
        <v>43</v>
      </c>
      <c r="D35" s="209"/>
      <c r="E35" s="269"/>
      <c r="F35" s="208" t="s">
        <v>53</v>
      </c>
      <c r="G35" s="209"/>
      <c r="H35" s="210"/>
      <c r="I35" s="268" t="s">
        <v>44</v>
      </c>
      <c r="J35" s="209"/>
      <c r="K35" s="269"/>
      <c r="L35" s="208" t="s">
        <v>45</v>
      </c>
      <c r="M35" s="209"/>
      <c r="N35" s="210"/>
      <c r="O35" s="268" t="s">
        <v>47</v>
      </c>
      <c r="P35" s="209"/>
      <c r="Q35" s="269"/>
      <c r="R35" s="208" t="s">
        <v>48</v>
      </c>
      <c r="S35" s="209"/>
      <c r="T35" s="210"/>
      <c r="U35" s="273" t="s">
        <v>135</v>
      </c>
      <c r="V35" s="274"/>
      <c r="W35" s="275"/>
      <c r="X35" s="51"/>
      <c r="Y35" s="276" t="s">
        <v>52</v>
      </c>
      <c r="Z35" s="276"/>
      <c r="AA35" s="277"/>
    </row>
    <row r="36" spans="1:27" s="7" customFormat="1" ht="13.5" thickBot="1">
      <c r="A36" s="263"/>
      <c r="B36" s="266"/>
      <c r="C36" s="46"/>
      <c r="D36" s="47"/>
      <c r="E36" s="48"/>
      <c r="F36" s="49"/>
      <c r="G36" s="47"/>
      <c r="H36" s="50"/>
      <c r="I36" s="46"/>
      <c r="J36" s="47"/>
      <c r="K36" s="48"/>
      <c r="L36" s="49"/>
      <c r="M36" s="47"/>
      <c r="N36" s="50"/>
      <c r="O36" s="46"/>
      <c r="P36" s="47"/>
      <c r="Q36" s="48"/>
      <c r="R36" s="49"/>
      <c r="S36" s="47"/>
      <c r="T36" s="50"/>
      <c r="U36" s="49"/>
      <c r="V36" s="47"/>
      <c r="W36" s="50"/>
      <c r="X36" s="52"/>
      <c r="Y36" s="278" t="s">
        <v>50</v>
      </c>
      <c r="Z36" s="278"/>
      <c r="AA36" s="279"/>
    </row>
    <row r="37" spans="1:27" ht="13.5" thickBot="1">
      <c r="A37" s="264"/>
      <c r="B37" s="267"/>
      <c r="C37" s="280" t="s">
        <v>41</v>
      </c>
      <c r="D37" s="281"/>
      <c r="E37" s="282"/>
      <c r="F37" s="282"/>
      <c r="G37" s="282"/>
      <c r="H37" s="282"/>
      <c r="I37" s="282"/>
      <c r="J37" s="282"/>
      <c r="K37" s="282"/>
      <c r="L37" s="282"/>
      <c r="M37" s="282"/>
      <c r="N37" s="282"/>
      <c r="O37" s="282"/>
      <c r="P37" s="282"/>
      <c r="Q37" s="283" t="s">
        <v>42</v>
      </c>
      <c r="R37" s="283"/>
      <c r="S37" s="283"/>
      <c r="T37" s="282"/>
      <c r="U37" s="282"/>
      <c r="V37" s="282"/>
      <c r="W37" s="282"/>
      <c r="X37" s="282"/>
      <c r="Y37" s="282"/>
      <c r="Z37" s="282"/>
      <c r="AA37" s="284"/>
    </row>
    <row r="38" spans="1:27" ht="6" customHeight="1" thickTop="1" thickBot="1"/>
    <row r="39" spans="1:27" s="2" customFormat="1" ht="12" customHeight="1" thickTop="1">
      <c r="A39" s="258" t="s">
        <v>20</v>
      </c>
      <c r="B39" s="259"/>
      <c r="C39" s="270" t="s">
        <v>49</v>
      </c>
      <c r="D39" s="271"/>
      <c r="E39" s="271"/>
      <c r="F39" s="271"/>
      <c r="G39" s="271"/>
      <c r="H39" s="271"/>
      <c r="I39" s="271"/>
      <c r="J39" s="271"/>
      <c r="K39" s="271"/>
      <c r="L39" s="271"/>
      <c r="M39" s="271"/>
      <c r="N39" s="271"/>
      <c r="O39" s="271"/>
      <c r="P39" s="271"/>
      <c r="Q39" s="271"/>
      <c r="R39" s="271"/>
      <c r="S39" s="271"/>
      <c r="T39" s="271"/>
      <c r="U39" s="271"/>
      <c r="V39" s="271"/>
      <c r="W39" s="272"/>
      <c r="X39" s="260" t="s">
        <v>51</v>
      </c>
      <c r="Y39" s="261"/>
      <c r="Z39" s="261"/>
      <c r="AA39" s="262"/>
    </row>
    <row r="40" spans="1:27" s="8" customFormat="1">
      <c r="A40" s="263">
        <v>8</v>
      </c>
      <c r="B40" s="265">
        <f>'Summary of Activities'!B26</f>
        <v>0</v>
      </c>
      <c r="C40" s="268" t="s">
        <v>43</v>
      </c>
      <c r="D40" s="209"/>
      <c r="E40" s="269"/>
      <c r="F40" s="208" t="s">
        <v>53</v>
      </c>
      <c r="G40" s="209"/>
      <c r="H40" s="210"/>
      <c r="I40" s="268" t="s">
        <v>44</v>
      </c>
      <c r="J40" s="209"/>
      <c r="K40" s="269"/>
      <c r="L40" s="208" t="s">
        <v>45</v>
      </c>
      <c r="M40" s="209"/>
      <c r="N40" s="210"/>
      <c r="O40" s="268" t="s">
        <v>47</v>
      </c>
      <c r="P40" s="209"/>
      <c r="Q40" s="269"/>
      <c r="R40" s="208" t="s">
        <v>48</v>
      </c>
      <c r="S40" s="209"/>
      <c r="T40" s="210"/>
      <c r="U40" s="273" t="s">
        <v>135</v>
      </c>
      <c r="V40" s="274"/>
      <c r="W40" s="275"/>
      <c r="X40" s="51"/>
      <c r="Y40" s="276" t="s">
        <v>52</v>
      </c>
      <c r="Z40" s="276"/>
      <c r="AA40" s="277"/>
    </row>
    <row r="41" spans="1:27" s="7" customFormat="1" ht="13.5" thickBot="1">
      <c r="A41" s="263"/>
      <c r="B41" s="266"/>
      <c r="C41" s="46"/>
      <c r="D41" s="47"/>
      <c r="E41" s="48"/>
      <c r="F41" s="49"/>
      <c r="G41" s="47"/>
      <c r="H41" s="50"/>
      <c r="I41" s="46"/>
      <c r="J41" s="47"/>
      <c r="K41" s="48"/>
      <c r="L41" s="49"/>
      <c r="M41" s="47"/>
      <c r="N41" s="50"/>
      <c r="O41" s="46"/>
      <c r="P41" s="47"/>
      <c r="Q41" s="48"/>
      <c r="R41" s="49"/>
      <c r="S41" s="47"/>
      <c r="T41" s="50"/>
      <c r="U41" s="49"/>
      <c r="V41" s="47"/>
      <c r="W41" s="50"/>
      <c r="X41" s="52"/>
      <c r="Y41" s="278" t="s">
        <v>50</v>
      </c>
      <c r="Z41" s="278"/>
      <c r="AA41" s="279"/>
    </row>
    <row r="42" spans="1:27" ht="13.5" thickBot="1">
      <c r="A42" s="264"/>
      <c r="B42" s="267"/>
      <c r="C42" s="280" t="s">
        <v>41</v>
      </c>
      <c r="D42" s="281"/>
      <c r="E42" s="282"/>
      <c r="F42" s="282"/>
      <c r="G42" s="282"/>
      <c r="H42" s="282"/>
      <c r="I42" s="282"/>
      <c r="J42" s="282"/>
      <c r="K42" s="282"/>
      <c r="L42" s="282"/>
      <c r="M42" s="282"/>
      <c r="N42" s="282"/>
      <c r="O42" s="282"/>
      <c r="P42" s="282"/>
      <c r="Q42" s="283" t="s">
        <v>42</v>
      </c>
      <c r="R42" s="283"/>
      <c r="S42" s="283"/>
      <c r="T42" s="282"/>
      <c r="U42" s="282"/>
      <c r="V42" s="282"/>
      <c r="W42" s="282"/>
      <c r="X42" s="282"/>
      <c r="Y42" s="282"/>
      <c r="Z42" s="282"/>
      <c r="AA42" s="284"/>
    </row>
    <row r="43" spans="1:27" ht="6" customHeight="1" thickTop="1" thickBot="1"/>
    <row r="44" spans="1:27" ht="15" customHeight="1" thickTop="1" thickBot="1">
      <c r="A44" s="230" t="s">
        <v>57</v>
      </c>
      <c r="B44" s="231"/>
      <c r="C44" s="231"/>
      <c r="D44" s="231"/>
      <c r="E44" s="231"/>
      <c r="F44" s="231"/>
      <c r="G44" s="231"/>
      <c r="H44" s="231"/>
      <c r="I44" s="231"/>
      <c r="J44" s="231"/>
      <c r="K44" s="231"/>
      <c r="L44" s="232"/>
      <c r="N44" s="217" t="s">
        <v>65</v>
      </c>
      <c r="O44" s="217"/>
      <c r="P44" s="217"/>
      <c r="Q44" s="217"/>
      <c r="R44" s="217"/>
      <c r="S44" s="217"/>
      <c r="T44" s="217"/>
      <c r="U44" s="217"/>
      <c r="V44" s="217"/>
      <c r="W44" s="217"/>
      <c r="X44" s="217"/>
      <c r="Y44" s="217"/>
      <c r="Z44" s="217"/>
      <c r="AA44" s="217"/>
    </row>
    <row r="45" spans="1:27" ht="12" customHeight="1" thickTop="1" thickBot="1">
      <c r="A45" s="227" t="s">
        <v>58</v>
      </c>
      <c r="B45" s="228"/>
      <c r="C45" s="228"/>
      <c r="D45" s="228"/>
      <c r="E45" s="228"/>
      <c r="F45" s="228"/>
      <c r="G45" s="228"/>
      <c r="H45" s="228"/>
      <c r="I45" s="228"/>
      <c r="J45" s="228"/>
      <c r="K45" s="228"/>
      <c r="L45" s="229"/>
      <c r="M45" s="11">
        <v>1</v>
      </c>
      <c r="N45" s="218" t="s">
        <v>122</v>
      </c>
      <c r="O45" s="219"/>
      <c r="P45" s="219"/>
      <c r="Q45" s="219"/>
      <c r="R45" s="219"/>
      <c r="S45" s="219"/>
      <c r="T45" s="219"/>
      <c r="U45" s="219"/>
      <c r="V45" s="219"/>
      <c r="W45" s="219"/>
      <c r="X45" s="219"/>
      <c r="Y45" s="219"/>
      <c r="Z45" s="219"/>
      <c r="AA45" s="220"/>
    </row>
    <row r="46" spans="1:27" ht="14.25">
      <c r="A46" s="9"/>
      <c r="B46" s="238" t="s">
        <v>55</v>
      </c>
      <c r="C46" s="238"/>
      <c r="D46" s="238"/>
      <c r="E46" s="238"/>
      <c r="F46" s="244" t="s">
        <v>54</v>
      </c>
      <c r="G46" s="244"/>
      <c r="H46" s="246" t="s">
        <v>68</v>
      </c>
      <c r="I46" s="247"/>
      <c r="J46" s="244" t="s">
        <v>70</v>
      </c>
      <c r="K46" s="244"/>
      <c r="L46" s="245"/>
      <c r="M46" s="11">
        <v>2</v>
      </c>
      <c r="N46" s="221" t="s">
        <v>123</v>
      </c>
      <c r="O46" s="222"/>
      <c r="P46" s="222"/>
      <c r="Q46" s="222"/>
      <c r="R46" s="222"/>
      <c r="S46" s="222"/>
      <c r="T46" s="222"/>
      <c r="U46" s="222"/>
      <c r="V46" s="222"/>
      <c r="W46" s="222"/>
      <c r="X46" s="222"/>
      <c r="Y46" s="222"/>
      <c r="Z46" s="222"/>
      <c r="AA46" s="223"/>
    </row>
    <row r="47" spans="1:27" ht="12" customHeight="1">
      <c r="A47" s="20">
        <v>1</v>
      </c>
      <c r="B47" s="207" t="s">
        <v>43</v>
      </c>
      <c r="C47" s="207"/>
      <c r="D47" s="207"/>
      <c r="E47" s="207"/>
      <c r="F47" s="205">
        <f>C6+C11+C16+C21+C26+C31+C36+C41</f>
        <v>240</v>
      </c>
      <c r="G47" s="206"/>
      <c r="H47" s="205">
        <f>D6+D11+D16+D21+D26+D31+D36+D41</f>
        <v>120</v>
      </c>
      <c r="I47" s="206"/>
      <c r="J47" s="211">
        <f>E6+E11+E16+E21+E26+E31+E36+E41</f>
        <v>26000</v>
      </c>
      <c r="K47" s="211"/>
      <c r="L47" s="212"/>
      <c r="M47" s="11">
        <v>3</v>
      </c>
      <c r="N47" s="224" t="s">
        <v>124</v>
      </c>
      <c r="O47" s="225"/>
      <c r="P47" s="225"/>
      <c r="Q47" s="225"/>
      <c r="R47" s="225"/>
      <c r="S47" s="225"/>
      <c r="T47" s="225"/>
      <c r="U47" s="225"/>
      <c r="V47" s="225"/>
      <c r="W47" s="225"/>
      <c r="X47" s="225"/>
      <c r="Y47" s="225"/>
      <c r="Z47" s="225"/>
      <c r="AA47" s="226"/>
    </row>
    <row r="48" spans="1:27" ht="12" customHeight="1">
      <c r="A48" s="20">
        <v>2</v>
      </c>
      <c r="B48" s="207" t="s">
        <v>53</v>
      </c>
      <c r="C48" s="207"/>
      <c r="D48" s="207"/>
      <c r="E48" s="207"/>
      <c r="F48" s="205">
        <f>F6+F11+F16+F21+F26+F31+F36+F41</f>
        <v>0</v>
      </c>
      <c r="G48" s="206"/>
      <c r="H48" s="205">
        <f>G6+G11+G16+G21+G26+G31+G36+G41</f>
        <v>0</v>
      </c>
      <c r="I48" s="206"/>
      <c r="J48" s="211">
        <f>H6+H11+H16+H21+H26+H31+H36+H41</f>
        <v>0</v>
      </c>
      <c r="K48" s="211"/>
      <c r="L48" s="212"/>
      <c r="M48" s="216">
        <v>4</v>
      </c>
      <c r="N48" s="213" t="s">
        <v>125</v>
      </c>
      <c r="O48" s="214"/>
      <c r="P48" s="214"/>
      <c r="Q48" s="214"/>
      <c r="R48" s="214"/>
      <c r="S48" s="214"/>
      <c r="T48" s="214"/>
      <c r="U48" s="214"/>
      <c r="V48" s="214"/>
      <c r="W48" s="214"/>
      <c r="X48" s="214"/>
      <c r="Y48" s="214"/>
      <c r="Z48" s="214"/>
      <c r="AA48" s="215"/>
    </row>
    <row r="49" spans="1:27" ht="12" customHeight="1">
      <c r="A49" s="20">
        <v>3</v>
      </c>
      <c r="B49" s="207" t="s">
        <v>44</v>
      </c>
      <c r="C49" s="207"/>
      <c r="D49" s="207"/>
      <c r="E49" s="207"/>
      <c r="F49" s="205">
        <f>I6+I11+I16+I21+I26+I31+I36+I41</f>
        <v>0</v>
      </c>
      <c r="G49" s="206"/>
      <c r="H49" s="205">
        <f>J6+J11+J16+J21+J26+J31+J36+J41</f>
        <v>0</v>
      </c>
      <c r="I49" s="206"/>
      <c r="J49" s="211">
        <f>K6+K11+K16+K21+K26+K31+K36+K41</f>
        <v>0</v>
      </c>
      <c r="K49" s="211"/>
      <c r="L49" s="212"/>
      <c r="M49" s="216"/>
      <c r="N49" s="213"/>
      <c r="O49" s="214"/>
      <c r="P49" s="214"/>
      <c r="Q49" s="214"/>
      <c r="R49" s="214"/>
      <c r="S49" s="214"/>
      <c r="T49" s="214"/>
      <c r="U49" s="214"/>
      <c r="V49" s="214"/>
      <c r="W49" s="214"/>
      <c r="X49" s="214"/>
      <c r="Y49" s="214"/>
      <c r="Z49" s="214"/>
      <c r="AA49" s="215"/>
    </row>
    <row r="50" spans="1:27" ht="12" customHeight="1">
      <c r="A50" s="20">
        <v>4</v>
      </c>
      <c r="B50" s="207" t="s">
        <v>45</v>
      </c>
      <c r="C50" s="207"/>
      <c r="D50" s="207"/>
      <c r="E50" s="207"/>
      <c r="F50" s="205">
        <f>L6+L11+L16+L21+L26+L31+L36+L41</f>
        <v>0</v>
      </c>
      <c r="G50" s="206"/>
      <c r="H50" s="205">
        <f>M6+M11+M16+M21+M26+M31+M36+M41</f>
        <v>0</v>
      </c>
      <c r="I50" s="206"/>
      <c r="J50" s="211">
        <f>N6+N11+N16+N21+N26+N31+N36+N41</f>
        <v>0</v>
      </c>
      <c r="K50" s="211"/>
      <c r="L50" s="212"/>
      <c r="M50" s="216">
        <v>5</v>
      </c>
      <c r="N50" s="302" t="s">
        <v>120</v>
      </c>
      <c r="O50" s="303"/>
      <c r="P50" s="303"/>
      <c r="Q50" s="303"/>
      <c r="R50" s="303"/>
      <c r="S50" s="303"/>
      <c r="T50" s="303"/>
      <c r="U50" s="303"/>
      <c r="V50" s="303"/>
      <c r="W50" s="303"/>
      <c r="X50" s="303"/>
      <c r="Y50" s="303"/>
      <c r="Z50" s="303"/>
      <c r="AA50" s="304"/>
    </row>
    <row r="51" spans="1:27" ht="12" customHeight="1">
      <c r="A51" s="20">
        <v>5</v>
      </c>
      <c r="B51" s="207" t="s">
        <v>46</v>
      </c>
      <c r="C51" s="207"/>
      <c r="D51" s="207"/>
      <c r="E51" s="207"/>
      <c r="F51" s="205">
        <f>O6+O11+O16+O21+O26+O31+O36+O41</f>
        <v>900</v>
      </c>
      <c r="G51" s="206"/>
      <c r="H51" s="205">
        <f>P6+P11+P16+P21+P26+P31+P36+P41</f>
        <v>280</v>
      </c>
      <c r="I51" s="206"/>
      <c r="J51" s="211">
        <f>Q6+Q11+Q16+Q21+Q26+Q31+Q36+Q41</f>
        <v>45000</v>
      </c>
      <c r="K51" s="211"/>
      <c r="L51" s="212"/>
      <c r="M51" s="216"/>
      <c r="N51" s="302"/>
      <c r="O51" s="303"/>
      <c r="P51" s="303"/>
      <c r="Q51" s="303"/>
      <c r="R51" s="303"/>
      <c r="S51" s="303"/>
      <c r="T51" s="303"/>
      <c r="U51" s="303"/>
      <c r="V51" s="303"/>
      <c r="W51" s="303"/>
      <c r="X51" s="303"/>
      <c r="Y51" s="303"/>
      <c r="Z51" s="303"/>
      <c r="AA51" s="304"/>
    </row>
    <row r="52" spans="1:27" ht="12" customHeight="1">
      <c r="A52" s="20">
        <v>6</v>
      </c>
      <c r="B52" s="207" t="s">
        <v>48</v>
      </c>
      <c r="C52" s="207"/>
      <c r="D52" s="207"/>
      <c r="E52" s="207"/>
      <c r="F52" s="205">
        <f>R6+R11+R16+R21+R26+R31+R36+R41</f>
        <v>200</v>
      </c>
      <c r="G52" s="206"/>
      <c r="H52" s="205">
        <f>S6+S11+S16+S21+S26+S31+S36+S41</f>
        <v>448</v>
      </c>
      <c r="I52" s="206"/>
      <c r="J52" s="211">
        <f>T6+T11+T16+T21+T26+T31+T36+T41</f>
        <v>140000</v>
      </c>
      <c r="K52" s="211"/>
      <c r="L52" s="212"/>
      <c r="M52" s="216">
        <v>6</v>
      </c>
      <c r="N52" s="305" t="s">
        <v>121</v>
      </c>
      <c r="O52" s="306"/>
      <c r="P52" s="306"/>
      <c r="Q52" s="306"/>
      <c r="R52" s="306"/>
      <c r="S52" s="306"/>
      <c r="T52" s="306"/>
      <c r="U52" s="306"/>
      <c r="V52" s="306"/>
      <c r="W52" s="306"/>
      <c r="X52" s="306"/>
      <c r="Y52" s="306"/>
      <c r="Z52" s="306"/>
      <c r="AA52" s="307"/>
    </row>
    <row r="53" spans="1:27" ht="12" customHeight="1" thickBot="1">
      <c r="A53" s="54">
        <v>7</v>
      </c>
      <c r="B53" s="292" t="s">
        <v>135</v>
      </c>
      <c r="C53" s="293"/>
      <c r="D53" s="293"/>
      <c r="E53" s="294"/>
      <c r="F53" s="295">
        <f>U6+U11+U16+U21+U26+U31+U36+U41</f>
        <v>0</v>
      </c>
      <c r="G53" s="296"/>
      <c r="H53" s="295">
        <f>V6+V11+V16+V21+V26+V31+V36+V41</f>
        <v>0</v>
      </c>
      <c r="I53" s="296"/>
      <c r="J53" s="211">
        <f>W6+W11+W16+W21+W26+W31+W36+W41</f>
        <v>0</v>
      </c>
      <c r="K53" s="211"/>
      <c r="L53" s="212"/>
      <c r="M53" s="216"/>
      <c r="N53" s="305"/>
      <c r="O53" s="306"/>
      <c r="P53" s="306"/>
      <c r="Q53" s="306"/>
      <c r="R53" s="306"/>
      <c r="S53" s="306"/>
      <c r="T53" s="306"/>
      <c r="U53" s="306"/>
      <c r="V53" s="306"/>
      <c r="W53" s="306"/>
      <c r="X53" s="306"/>
      <c r="Y53" s="306"/>
      <c r="Z53" s="306"/>
      <c r="AA53" s="307"/>
    </row>
    <row r="54" spans="1:27" ht="2.1" customHeight="1" thickBot="1">
      <c r="A54" s="251"/>
      <c r="B54" s="252"/>
      <c r="C54" s="252"/>
      <c r="D54" s="252"/>
      <c r="E54" s="253"/>
      <c r="F54" s="242"/>
      <c r="G54" s="243"/>
      <c r="H54" s="242"/>
      <c r="I54" s="243"/>
      <c r="J54" s="248"/>
      <c r="K54" s="249"/>
      <c r="L54" s="250"/>
      <c r="M54" s="216"/>
      <c r="N54" s="305"/>
      <c r="O54" s="306"/>
      <c r="P54" s="306"/>
      <c r="Q54" s="306"/>
      <c r="R54" s="306"/>
      <c r="S54" s="306"/>
      <c r="T54" s="306"/>
      <c r="U54" s="306"/>
      <c r="V54" s="306"/>
      <c r="W54" s="306"/>
      <c r="X54" s="306"/>
      <c r="Y54" s="306"/>
      <c r="Z54" s="306"/>
      <c r="AA54" s="307"/>
    </row>
    <row r="55" spans="1:27" ht="17.100000000000001" customHeight="1" thickBot="1">
      <c r="A55" s="239" t="s">
        <v>56</v>
      </c>
      <c r="B55" s="240"/>
      <c r="C55" s="240"/>
      <c r="D55" s="240"/>
      <c r="E55" s="241"/>
      <c r="F55" s="236">
        <f>SUM(F47:G53)</f>
        <v>1340</v>
      </c>
      <c r="G55" s="237"/>
      <c r="H55" s="236">
        <f>SUM(H47:I53)</f>
        <v>848</v>
      </c>
      <c r="I55" s="237"/>
      <c r="J55" s="233">
        <f>SUM(J47:L53)</f>
        <v>211000</v>
      </c>
      <c r="K55" s="234"/>
      <c r="L55" s="235"/>
      <c r="M55" s="216"/>
      <c r="N55" s="308"/>
      <c r="O55" s="309"/>
      <c r="P55" s="309"/>
      <c r="Q55" s="309"/>
      <c r="R55" s="309"/>
      <c r="S55" s="309"/>
      <c r="T55" s="309"/>
      <c r="U55" s="309"/>
      <c r="V55" s="309"/>
      <c r="W55" s="309"/>
      <c r="X55" s="309"/>
      <c r="Y55" s="309"/>
      <c r="Z55" s="309"/>
      <c r="AA55" s="310"/>
    </row>
    <row r="56" spans="1:27" ht="13.5" thickTop="1"/>
  </sheetData>
  <sheetProtection algorithmName="SHA-512" hashValue="hyZLS9m+dvoyT0KROK/9O+xTVwlFr6Ut9ArjsMt2E//FUO3JbzzgKkuEohFo1WXm6sdZQeABjCIEtjxbyJGPpQ==" saltValue="/5XZ2cuEUR15qE2DwZbuLg==" spinCount="100000" sheet="1" objects="1" scenarios="1" selectLockedCells="1"/>
  <mergeCells count="209">
    <mergeCell ref="B53:E53"/>
    <mergeCell ref="F53:G53"/>
    <mergeCell ref="H53:I53"/>
    <mergeCell ref="J53:L53"/>
    <mergeCell ref="T2:W2"/>
    <mergeCell ref="T3:W3"/>
    <mergeCell ref="X2:AA2"/>
    <mergeCell ref="X3:AA3"/>
    <mergeCell ref="C4:W4"/>
    <mergeCell ref="C9:W9"/>
    <mergeCell ref="C14:W14"/>
    <mergeCell ref="U5:W5"/>
    <mergeCell ref="U10:W10"/>
    <mergeCell ref="R10:T10"/>
    <mergeCell ref="Y10:AA10"/>
    <mergeCell ref="Y11:AA11"/>
    <mergeCell ref="Q12:S12"/>
    <mergeCell ref="T12:AA12"/>
    <mergeCell ref="N50:AA51"/>
    <mergeCell ref="M50:M51"/>
    <mergeCell ref="N52:AA55"/>
    <mergeCell ref="M52:M55"/>
    <mergeCell ref="R15:T15"/>
    <mergeCell ref="Y15:AA15"/>
    <mergeCell ref="Y16:AA16"/>
    <mergeCell ref="R20:T20"/>
    <mergeCell ref="Y20:AA20"/>
    <mergeCell ref="Y21:AA21"/>
    <mergeCell ref="R25:T25"/>
    <mergeCell ref="Y25:AA25"/>
    <mergeCell ref="Y26:AA26"/>
    <mergeCell ref="R30:T30"/>
    <mergeCell ref="Y30:AA30"/>
    <mergeCell ref="C5:E5"/>
    <mergeCell ref="F5:H5"/>
    <mergeCell ref="I5:K5"/>
    <mergeCell ref="L5:N5"/>
    <mergeCell ref="O5:Q5"/>
    <mergeCell ref="R5:T5"/>
    <mergeCell ref="B5:B7"/>
    <mergeCell ref="A5:A7"/>
    <mergeCell ref="Y31:AA31"/>
    <mergeCell ref="A10:A12"/>
    <mergeCell ref="B10:B12"/>
    <mergeCell ref="C10:E10"/>
    <mergeCell ref="F10:H10"/>
    <mergeCell ref="I10:K10"/>
    <mergeCell ref="L10:N10"/>
    <mergeCell ref="C12:D12"/>
    <mergeCell ref="E12:P12"/>
    <mergeCell ref="O10:Q10"/>
    <mergeCell ref="C22:D22"/>
    <mergeCell ref="E22:P22"/>
    <mergeCell ref="Q22:S22"/>
    <mergeCell ref="T22:AA22"/>
    <mergeCell ref="A19:B19"/>
    <mergeCell ref="X19:AA19"/>
    <mergeCell ref="A4:B4"/>
    <mergeCell ref="X4:AA4"/>
    <mergeCell ref="Y5:AA5"/>
    <mergeCell ref="Y6:AA6"/>
    <mergeCell ref="Q7:S7"/>
    <mergeCell ref="C7:D7"/>
    <mergeCell ref="E7:P7"/>
    <mergeCell ref="T7:AA7"/>
    <mergeCell ref="C17:D17"/>
    <mergeCell ref="E17:P17"/>
    <mergeCell ref="Q17:S17"/>
    <mergeCell ref="T17:AA17"/>
    <mergeCell ref="A14:B14"/>
    <mergeCell ref="X14:AA14"/>
    <mergeCell ref="A15:A17"/>
    <mergeCell ref="B15:B17"/>
    <mergeCell ref="C15:E15"/>
    <mergeCell ref="F15:H15"/>
    <mergeCell ref="I15:K15"/>
    <mergeCell ref="L15:N15"/>
    <mergeCell ref="O15:Q15"/>
    <mergeCell ref="U15:W15"/>
    <mergeCell ref="A9:B9"/>
    <mergeCell ref="X9:AA9"/>
    <mergeCell ref="L20:N20"/>
    <mergeCell ref="O20:Q20"/>
    <mergeCell ref="C19:W19"/>
    <mergeCell ref="U20:W20"/>
    <mergeCell ref="C27:D27"/>
    <mergeCell ref="E27:P27"/>
    <mergeCell ref="Q27:S27"/>
    <mergeCell ref="T27:AA27"/>
    <mergeCell ref="A24:B24"/>
    <mergeCell ref="X24:AA24"/>
    <mergeCell ref="A25:A27"/>
    <mergeCell ref="B25:B27"/>
    <mergeCell ref="C25:E25"/>
    <mergeCell ref="F25:H25"/>
    <mergeCell ref="I25:K25"/>
    <mergeCell ref="L25:N25"/>
    <mergeCell ref="O25:Q25"/>
    <mergeCell ref="C24:W24"/>
    <mergeCell ref="U25:W25"/>
    <mergeCell ref="A20:A22"/>
    <mergeCell ref="B20:B22"/>
    <mergeCell ref="C20:E20"/>
    <mergeCell ref="F20:H20"/>
    <mergeCell ref="I20:K20"/>
    <mergeCell ref="C32:D32"/>
    <mergeCell ref="E32:P32"/>
    <mergeCell ref="Q32:S32"/>
    <mergeCell ref="T32:AA32"/>
    <mergeCell ref="A29:B29"/>
    <mergeCell ref="X29:AA29"/>
    <mergeCell ref="A30:A32"/>
    <mergeCell ref="B30:B32"/>
    <mergeCell ref="C30:E30"/>
    <mergeCell ref="F30:H30"/>
    <mergeCell ref="I30:K30"/>
    <mergeCell ref="L30:N30"/>
    <mergeCell ref="O30:Q30"/>
    <mergeCell ref="C29:W29"/>
    <mergeCell ref="U30:W30"/>
    <mergeCell ref="C37:D37"/>
    <mergeCell ref="E37:P37"/>
    <mergeCell ref="Q37:S37"/>
    <mergeCell ref="T37:AA37"/>
    <mergeCell ref="A34:B34"/>
    <mergeCell ref="X34:AA34"/>
    <mergeCell ref="A35:A37"/>
    <mergeCell ref="B35:B37"/>
    <mergeCell ref="C35:E35"/>
    <mergeCell ref="F35:H35"/>
    <mergeCell ref="I35:K35"/>
    <mergeCell ref="L35:N35"/>
    <mergeCell ref="O35:Q35"/>
    <mergeCell ref="C34:W34"/>
    <mergeCell ref="U35:W35"/>
    <mergeCell ref="R35:T35"/>
    <mergeCell ref="Y35:AA35"/>
    <mergeCell ref="Y36:AA36"/>
    <mergeCell ref="A39:B39"/>
    <mergeCell ref="X39:AA39"/>
    <mergeCell ref="A40:A42"/>
    <mergeCell ref="B40:B42"/>
    <mergeCell ref="C40:E40"/>
    <mergeCell ref="F40:H40"/>
    <mergeCell ref="I40:K40"/>
    <mergeCell ref="L40:N40"/>
    <mergeCell ref="O40:Q40"/>
    <mergeCell ref="C39:W39"/>
    <mergeCell ref="U40:W40"/>
    <mergeCell ref="Y40:AA40"/>
    <mergeCell ref="Y41:AA41"/>
    <mergeCell ref="C42:D42"/>
    <mergeCell ref="E42:P42"/>
    <mergeCell ref="Q42:S42"/>
    <mergeCell ref="T42:AA42"/>
    <mergeCell ref="A1:AA1"/>
    <mergeCell ref="A2:E2"/>
    <mergeCell ref="A3:E3"/>
    <mergeCell ref="F2:K2"/>
    <mergeCell ref="F3:K3"/>
    <mergeCell ref="L2:Q2"/>
    <mergeCell ref="L3:Q3"/>
    <mergeCell ref="R2:S2"/>
    <mergeCell ref="R3:S3"/>
    <mergeCell ref="J55:L55"/>
    <mergeCell ref="F55:G55"/>
    <mergeCell ref="H55:I55"/>
    <mergeCell ref="B46:E46"/>
    <mergeCell ref="A55:E55"/>
    <mergeCell ref="F54:G54"/>
    <mergeCell ref="H54:I54"/>
    <mergeCell ref="J46:L46"/>
    <mergeCell ref="J47:L47"/>
    <mergeCell ref="J48:L48"/>
    <mergeCell ref="J49:L49"/>
    <mergeCell ref="J50:L50"/>
    <mergeCell ref="J51:L51"/>
    <mergeCell ref="F52:G52"/>
    <mergeCell ref="H46:I46"/>
    <mergeCell ref="H47:I47"/>
    <mergeCell ref="H48:I48"/>
    <mergeCell ref="J54:L54"/>
    <mergeCell ref="A54:E54"/>
    <mergeCell ref="H49:I49"/>
    <mergeCell ref="H50:I50"/>
    <mergeCell ref="H51:I51"/>
    <mergeCell ref="H52:I52"/>
    <mergeCell ref="F46:G46"/>
    <mergeCell ref="F50:G50"/>
    <mergeCell ref="F51:G51"/>
    <mergeCell ref="B47:E47"/>
    <mergeCell ref="B48:E48"/>
    <mergeCell ref="B49:E49"/>
    <mergeCell ref="B50:E50"/>
    <mergeCell ref="B51:E51"/>
    <mergeCell ref="B52:E52"/>
    <mergeCell ref="R40:T40"/>
    <mergeCell ref="J52:L52"/>
    <mergeCell ref="N48:AA49"/>
    <mergeCell ref="M48:M49"/>
    <mergeCell ref="N44:AA44"/>
    <mergeCell ref="N45:AA45"/>
    <mergeCell ref="N46:AA46"/>
    <mergeCell ref="N47:AA47"/>
    <mergeCell ref="A45:L45"/>
    <mergeCell ref="A44:L44"/>
    <mergeCell ref="F47:G47"/>
    <mergeCell ref="F48:G48"/>
    <mergeCell ref="F49:G49"/>
  </mergeCells>
  <phoneticPr fontId="9" type="noConversion"/>
  <pageMargins left="0.36000000000000004" right="0.36000000000000004" top="0.21" bottom="0.21" header="0.2" footer="0.2"/>
  <pageSetup scale="92" orientation="landscape" horizontalDpi="4294967292" verticalDpi="4294967292" r:id="rId1"/>
  <legacy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0"/>
  <sheetViews>
    <sheetView view="pageLayout" zoomScaleNormal="150" workbookViewId="0">
      <selection activeCell="H6" sqref="H6"/>
    </sheetView>
  </sheetViews>
  <sheetFormatPr defaultColWidth="10.85546875" defaultRowHeight="14.25"/>
  <cols>
    <col min="1" max="1" width="2.28515625" style="1" customWidth="1"/>
    <col min="2" max="2" width="2.85546875" style="1" customWidth="1"/>
    <col min="3" max="6" width="13.140625" style="1" customWidth="1"/>
    <col min="7" max="7" width="14" style="1" customWidth="1"/>
    <col min="8" max="8" width="3.140625" style="1" customWidth="1"/>
    <col min="9" max="9" width="17.140625" style="1" customWidth="1"/>
    <col min="10" max="16384" width="10.85546875" style="1"/>
  </cols>
  <sheetData>
    <row r="1" spans="1:9" ht="69" customHeight="1">
      <c r="A1" s="344" t="s">
        <v>1</v>
      </c>
      <c r="B1" s="344"/>
      <c r="C1" s="344"/>
      <c r="D1" s="344"/>
      <c r="H1" s="342" t="s">
        <v>103</v>
      </c>
      <c r="I1" s="342"/>
    </row>
    <row r="2" spans="1:9" ht="18" customHeight="1" thickBot="1">
      <c r="A2" s="345" t="s">
        <v>104</v>
      </c>
      <c r="B2" s="345"/>
      <c r="C2" s="345"/>
      <c r="D2" s="345"/>
      <c r="H2" s="343">
        <v>43575</v>
      </c>
      <c r="I2" s="343"/>
    </row>
    <row r="3" spans="1:9" ht="18.95" customHeight="1" thickTop="1" thickBot="1">
      <c r="A3" s="321" t="s">
        <v>74</v>
      </c>
      <c r="B3" s="322"/>
      <c r="C3" s="322"/>
      <c r="D3" s="322"/>
      <c r="E3" s="322"/>
      <c r="F3" s="322"/>
      <c r="G3" s="322"/>
      <c r="H3" s="322"/>
      <c r="I3" s="323"/>
    </row>
    <row r="4" spans="1:9" ht="18">
      <c r="A4" s="311" t="s">
        <v>66</v>
      </c>
      <c r="B4" s="312"/>
      <c r="C4" s="312"/>
      <c r="D4" s="312"/>
      <c r="E4" s="312"/>
      <c r="F4" s="312"/>
      <c r="G4" s="313"/>
      <c r="H4" s="324" t="s">
        <v>76</v>
      </c>
      <c r="I4" s="325"/>
    </row>
    <row r="5" spans="1:9" ht="11.1" customHeight="1">
      <c r="A5" s="333"/>
      <c r="B5" s="331" t="s">
        <v>73</v>
      </c>
      <c r="C5" s="331"/>
      <c r="D5" s="331"/>
      <c r="E5" s="331"/>
      <c r="F5" s="331"/>
      <c r="G5" s="332"/>
      <c r="H5" s="17" t="s">
        <v>75</v>
      </c>
      <c r="I5" s="19" t="s">
        <v>77</v>
      </c>
    </row>
    <row r="6" spans="1:9" s="6" customFormat="1" ht="24" customHeight="1">
      <c r="A6" s="333"/>
      <c r="B6" s="14">
        <v>1</v>
      </c>
      <c r="C6" s="320" t="s">
        <v>78</v>
      </c>
      <c r="D6" s="337"/>
      <c r="E6" s="337"/>
      <c r="F6" s="337"/>
      <c r="G6" s="337"/>
      <c r="H6" s="21"/>
      <c r="I6" s="22"/>
    </row>
    <row r="7" spans="1:9" s="6" customFormat="1" ht="11.1" customHeight="1">
      <c r="A7" s="333"/>
      <c r="B7" s="13">
        <v>2</v>
      </c>
      <c r="C7" s="326" t="s">
        <v>79</v>
      </c>
      <c r="D7" s="327"/>
      <c r="E7" s="327"/>
      <c r="F7" s="327"/>
      <c r="G7" s="327"/>
      <c r="H7" s="21"/>
      <c r="I7" s="22"/>
    </row>
    <row r="8" spans="1:9" s="6" customFormat="1" ht="11.1" customHeight="1">
      <c r="A8" s="333"/>
      <c r="B8" s="317">
        <v>3</v>
      </c>
      <c r="C8" s="326" t="s">
        <v>80</v>
      </c>
      <c r="D8" s="327"/>
      <c r="E8" s="327"/>
      <c r="F8" s="327"/>
      <c r="G8" s="327"/>
      <c r="H8" s="21"/>
      <c r="I8" s="22"/>
    </row>
    <row r="9" spans="1:9" s="6" customFormat="1" ht="11.1" customHeight="1">
      <c r="A9" s="333"/>
      <c r="B9" s="317"/>
      <c r="C9" s="326" t="s">
        <v>81</v>
      </c>
      <c r="D9" s="327"/>
      <c r="E9" s="327"/>
      <c r="F9" s="327"/>
      <c r="G9" s="327"/>
      <c r="H9" s="21"/>
      <c r="I9" s="22"/>
    </row>
    <row r="10" spans="1:9" s="6" customFormat="1" ht="12" customHeight="1">
      <c r="A10" s="333"/>
      <c r="B10" s="317"/>
      <c r="C10" s="320" t="s">
        <v>82</v>
      </c>
      <c r="D10" s="337"/>
      <c r="E10" s="337"/>
      <c r="F10" s="337"/>
      <c r="G10" s="337"/>
      <c r="H10" s="21"/>
      <c r="I10" s="22"/>
    </row>
    <row r="11" spans="1:9" s="6" customFormat="1" ht="11.1" customHeight="1">
      <c r="A11" s="333"/>
      <c r="B11" s="14"/>
      <c r="C11" s="338" t="s">
        <v>69</v>
      </c>
      <c r="D11" s="339"/>
      <c r="E11" s="339"/>
      <c r="F11" s="339"/>
      <c r="G11" s="339"/>
      <c r="H11" s="21"/>
      <c r="I11" s="22"/>
    </row>
    <row r="12" spans="1:9" s="6" customFormat="1" ht="11.1" customHeight="1">
      <c r="A12" s="333"/>
      <c r="B12" s="13">
        <v>4</v>
      </c>
      <c r="C12" s="326" t="s">
        <v>83</v>
      </c>
      <c r="D12" s="327"/>
      <c r="E12" s="327"/>
      <c r="F12" s="327"/>
      <c r="G12" s="327"/>
      <c r="H12" s="21"/>
      <c r="I12" s="22"/>
    </row>
    <row r="13" spans="1:9" s="6" customFormat="1" ht="24" customHeight="1">
      <c r="A13" s="333"/>
      <c r="B13" s="15">
        <v>5</v>
      </c>
      <c r="C13" s="320" t="s">
        <v>84</v>
      </c>
      <c r="D13" s="337"/>
      <c r="E13" s="337"/>
      <c r="F13" s="337"/>
      <c r="G13" s="337"/>
      <c r="H13" s="21"/>
      <c r="I13" s="22"/>
    </row>
    <row r="14" spans="1:9" s="6" customFormat="1" ht="11.1" customHeight="1">
      <c r="A14" s="333"/>
      <c r="B14" s="13">
        <v>6</v>
      </c>
      <c r="C14" s="326" t="s">
        <v>85</v>
      </c>
      <c r="D14" s="327"/>
      <c r="E14" s="327"/>
      <c r="F14" s="327"/>
      <c r="G14" s="327"/>
      <c r="H14" s="21"/>
      <c r="I14" s="22"/>
    </row>
    <row r="15" spans="1:9" s="6" customFormat="1" ht="11.1" customHeight="1">
      <c r="A15" s="333"/>
      <c r="B15" s="13">
        <v>7</v>
      </c>
      <c r="C15" s="326" t="s">
        <v>86</v>
      </c>
      <c r="D15" s="327"/>
      <c r="E15" s="327"/>
      <c r="F15" s="327"/>
      <c r="G15" s="327"/>
      <c r="H15" s="21"/>
      <c r="I15" s="22"/>
    </row>
    <row r="16" spans="1:9" s="6" customFormat="1" ht="12" customHeight="1">
      <c r="A16" s="333"/>
      <c r="B16" s="15">
        <v>8</v>
      </c>
      <c r="C16" s="320" t="s">
        <v>87</v>
      </c>
      <c r="D16" s="337"/>
      <c r="E16" s="337"/>
      <c r="F16" s="337"/>
      <c r="G16" s="337"/>
      <c r="H16" s="21"/>
      <c r="I16" s="22"/>
    </row>
    <row r="17" spans="1:9" s="6" customFormat="1" ht="11.1" customHeight="1">
      <c r="A17" s="333"/>
      <c r="B17" s="13">
        <v>9</v>
      </c>
      <c r="C17" s="326" t="s">
        <v>88</v>
      </c>
      <c r="D17" s="327"/>
      <c r="E17" s="327"/>
      <c r="F17" s="327"/>
      <c r="G17" s="327"/>
      <c r="H17" s="21"/>
      <c r="I17" s="22"/>
    </row>
    <row r="18" spans="1:9" ht="5.0999999999999996" customHeight="1">
      <c r="A18" s="335"/>
      <c r="B18" s="336"/>
      <c r="C18" s="336"/>
      <c r="D18" s="336"/>
      <c r="E18" s="336"/>
      <c r="F18" s="336"/>
      <c r="G18" s="336"/>
      <c r="H18" s="18"/>
      <c r="I18" s="12"/>
    </row>
    <row r="19" spans="1:9" ht="15" customHeight="1">
      <c r="A19" s="314" t="s">
        <v>67</v>
      </c>
      <c r="B19" s="315"/>
      <c r="C19" s="315"/>
      <c r="D19" s="315"/>
      <c r="E19" s="315"/>
      <c r="F19" s="315"/>
      <c r="G19" s="316"/>
      <c r="H19" s="23"/>
      <c r="I19" s="24"/>
    </row>
    <row r="20" spans="1:9" s="6" customFormat="1" ht="12.75">
      <c r="A20" s="263"/>
      <c r="B20" s="330" t="s">
        <v>89</v>
      </c>
      <c r="C20" s="330"/>
      <c r="D20" s="330"/>
      <c r="E20" s="330"/>
      <c r="F20" s="330"/>
      <c r="G20" s="326"/>
      <c r="H20" s="21"/>
      <c r="I20" s="22"/>
    </row>
    <row r="21" spans="1:9" s="6" customFormat="1" ht="24" customHeight="1">
      <c r="A21" s="263"/>
      <c r="B21" s="15">
        <v>1</v>
      </c>
      <c r="C21" s="320" t="s">
        <v>90</v>
      </c>
      <c r="D21" s="337"/>
      <c r="E21" s="337"/>
      <c r="F21" s="337"/>
      <c r="G21" s="337"/>
      <c r="H21" s="21"/>
      <c r="I21" s="22"/>
    </row>
    <row r="22" spans="1:9" s="6" customFormat="1" ht="11.1" customHeight="1">
      <c r="A22" s="263"/>
      <c r="B22" s="13">
        <v>2</v>
      </c>
      <c r="C22" s="326" t="s">
        <v>91</v>
      </c>
      <c r="D22" s="327"/>
      <c r="E22" s="327"/>
      <c r="F22" s="327"/>
      <c r="G22" s="327"/>
      <c r="H22" s="21"/>
      <c r="I22" s="22"/>
    </row>
    <row r="23" spans="1:9" s="6" customFormat="1" ht="12" customHeight="1">
      <c r="A23" s="263"/>
      <c r="B23" s="15">
        <v>3</v>
      </c>
      <c r="C23" s="320" t="s">
        <v>92</v>
      </c>
      <c r="D23" s="337"/>
      <c r="E23" s="337"/>
      <c r="F23" s="337"/>
      <c r="G23" s="337"/>
      <c r="H23" s="21"/>
      <c r="I23" s="22"/>
    </row>
    <row r="24" spans="1:9" s="6" customFormat="1" ht="23.1" customHeight="1">
      <c r="A24" s="263"/>
      <c r="B24" s="15">
        <v>4</v>
      </c>
      <c r="C24" s="320" t="s">
        <v>93</v>
      </c>
      <c r="D24" s="337"/>
      <c r="E24" s="337"/>
      <c r="F24" s="337"/>
      <c r="G24" s="337"/>
      <c r="H24" s="21"/>
      <c r="I24" s="22"/>
    </row>
    <row r="25" spans="1:9" s="6" customFormat="1" ht="23.1" customHeight="1">
      <c r="A25" s="263"/>
      <c r="B25" s="15">
        <v>5</v>
      </c>
      <c r="C25" s="346" t="s">
        <v>94</v>
      </c>
      <c r="D25" s="347"/>
      <c r="E25" s="347"/>
      <c r="F25" s="347"/>
      <c r="G25" s="347"/>
      <c r="H25" s="21"/>
      <c r="I25" s="22"/>
    </row>
    <row r="26" spans="1:9" s="6" customFormat="1" ht="24" customHeight="1">
      <c r="A26" s="263"/>
      <c r="B26" s="15">
        <v>6</v>
      </c>
      <c r="C26" s="320" t="s">
        <v>95</v>
      </c>
      <c r="D26" s="337"/>
      <c r="E26" s="337"/>
      <c r="F26" s="337"/>
      <c r="G26" s="337"/>
      <c r="H26" s="21"/>
      <c r="I26" s="22"/>
    </row>
    <row r="27" spans="1:9" s="6" customFormat="1" ht="23.1" customHeight="1">
      <c r="A27" s="263"/>
      <c r="B27" s="15">
        <v>7</v>
      </c>
      <c r="C27" s="320" t="s">
        <v>96</v>
      </c>
      <c r="D27" s="337"/>
      <c r="E27" s="337"/>
      <c r="F27" s="337"/>
      <c r="G27" s="337"/>
      <c r="H27" s="21"/>
      <c r="I27" s="22"/>
    </row>
    <row r="28" spans="1:9" s="6" customFormat="1" ht="23.1" customHeight="1">
      <c r="A28" s="263"/>
      <c r="B28" s="15">
        <v>8</v>
      </c>
      <c r="C28" s="320" t="s">
        <v>97</v>
      </c>
      <c r="D28" s="337"/>
      <c r="E28" s="337"/>
      <c r="F28" s="337"/>
      <c r="G28" s="337"/>
      <c r="H28" s="21"/>
      <c r="I28" s="22"/>
    </row>
    <row r="29" spans="1:9" s="6" customFormat="1" ht="24" customHeight="1">
      <c r="A29" s="263"/>
      <c r="B29" s="15">
        <v>9</v>
      </c>
      <c r="C29" s="320" t="s">
        <v>98</v>
      </c>
      <c r="D29" s="337"/>
      <c r="E29" s="337"/>
      <c r="F29" s="337"/>
      <c r="G29" s="337"/>
      <c r="H29" s="21"/>
      <c r="I29" s="22"/>
    </row>
    <row r="30" spans="1:9" ht="3.95" customHeight="1">
      <c r="A30" s="335"/>
      <c r="B30" s="336"/>
      <c r="C30" s="336"/>
      <c r="D30" s="336"/>
      <c r="E30" s="336"/>
      <c r="F30" s="336"/>
      <c r="G30" s="336"/>
      <c r="H30" s="18"/>
      <c r="I30" s="12"/>
    </row>
    <row r="31" spans="1:9" ht="24" customHeight="1">
      <c r="A31" s="318" t="s">
        <v>72</v>
      </c>
      <c r="B31" s="319"/>
      <c r="C31" s="319"/>
      <c r="D31" s="319"/>
      <c r="E31" s="319"/>
      <c r="F31" s="319"/>
      <c r="G31" s="320"/>
      <c r="H31" s="23"/>
      <c r="I31" s="24"/>
    </row>
    <row r="32" spans="1:9" ht="29.1" customHeight="1">
      <c r="A32" s="333"/>
      <c r="B32" s="328" t="s">
        <v>71</v>
      </c>
      <c r="C32" s="328"/>
      <c r="D32" s="328"/>
      <c r="E32" s="328"/>
      <c r="F32" s="328"/>
      <c r="G32" s="329"/>
      <c r="H32" s="23"/>
      <c r="I32" s="24"/>
    </row>
    <row r="33" spans="1:9" s="6" customFormat="1" ht="12" customHeight="1">
      <c r="A33" s="333"/>
      <c r="B33" s="13">
        <v>1</v>
      </c>
      <c r="C33" s="326" t="s">
        <v>99</v>
      </c>
      <c r="D33" s="327"/>
      <c r="E33" s="327"/>
      <c r="F33" s="327"/>
      <c r="G33" s="327"/>
      <c r="H33" s="21"/>
      <c r="I33" s="22"/>
    </row>
    <row r="34" spans="1:9" s="6" customFormat="1" ht="24.95" customHeight="1">
      <c r="A34" s="333"/>
      <c r="B34" s="15">
        <v>2</v>
      </c>
      <c r="C34" s="320" t="s">
        <v>100</v>
      </c>
      <c r="D34" s="337"/>
      <c r="E34" s="337"/>
      <c r="F34" s="337"/>
      <c r="G34" s="337"/>
      <c r="H34" s="21"/>
      <c r="I34" s="22"/>
    </row>
    <row r="35" spans="1:9" s="6" customFormat="1" ht="24" customHeight="1">
      <c r="A35" s="333"/>
      <c r="B35" s="15">
        <v>3</v>
      </c>
      <c r="C35" s="320" t="s">
        <v>101</v>
      </c>
      <c r="D35" s="337"/>
      <c r="E35" s="337"/>
      <c r="F35" s="337"/>
      <c r="G35" s="337"/>
      <c r="H35" s="21"/>
      <c r="I35" s="22"/>
    </row>
    <row r="36" spans="1:9" s="6" customFormat="1" ht="35.1" customHeight="1" thickBot="1">
      <c r="A36" s="334"/>
      <c r="B36" s="16">
        <v>4</v>
      </c>
      <c r="C36" s="340" t="s">
        <v>102</v>
      </c>
      <c r="D36" s="341"/>
      <c r="E36" s="341"/>
      <c r="F36" s="341"/>
      <c r="G36" s="341"/>
      <c r="H36" s="25"/>
      <c r="I36" s="26"/>
    </row>
    <row r="37" spans="1:9" ht="6" customHeight="1" thickTop="1"/>
    <row r="38" spans="1:9">
      <c r="A38" s="348" t="s">
        <v>105</v>
      </c>
      <c r="B38" s="348"/>
      <c r="C38" s="348"/>
      <c r="D38" s="348"/>
      <c r="E38" s="351" t="s">
        <v>106</v>
      </c>
      <c r="F38" s="352"/>
      <c r="G38" s="348" t="s">
        <v>107</v>
      </c>
      <c r="H38" s="348"/>
      <c r="I38" s="348"/>
    </row>
    <row r="39" spans="1:9" ht="32.1" customHeight="1" thickBot="1">
      <c r="A39" s="349" t="s">
        <v>32</v>
      </c>
      <c r="B39" s="349"/>
      <c r="C39" s="349"/>
      <c r="D39" s="349"/>
      <c r="E39" s="353" t="s">
        <v>110</v>
      </c>
      <c r="F39" s="354"/>
      <c r="G39" s="349" t="s">
        <v>111</v>
      </c>
      <c r="H39" s="349"/>
      <c r="I39" s="349"/>
    </row>
    <row r="40" spans="1:9" ht="15">
      <c r="A40" s="350" t="s">
        <v>3</v>
      </c>
      <c r="B40" s="350"/>
      <c r="C40" s="350"/>
      <c r="D40" s="350"/>
      <c r="E40" s="355" t="s">
        <v>2</v>
      </c>
      <c r="F40" s="356"/>
      <c r="G40" s="350" t="s">
        <v>108</v>
      </c>
      <c r="H40" s="350"/>
      <c r="I40" s="350"/>
    </row>
  </sheetData>
  <sheetProtection algorithmName="SHA-512" hashValue="XEy5JDbPObUbGKieYKlaN1R1+BZAw03Q+bcHJBrRSl6O4xZR16X2UTemO92V0dQDH9cDJodGpQclAJgoPwSfCg==" saltValue="25HBvynpBPVPXO8bgjfSqg==" spinCount="100000" sheet="1" objects="1" scenarios="1" selectLockedCells="1"/>
  <mergeCells count="52">
    <mergeCell ref="G38:I38"/>
    <mergeCell ref="G39:I39"/>
    <mergeCell ref="G40:I40"/>
    <mergeCell ref="A38:D38"/>
    <mergeCell ref="A39:D39"/>
    <mergeCell ref="A40:D40"/>
    <mergeCell ref="E38:F38"/>
    <mergeCell ref="E39:F39"/>
    <mergeCell ref="E40:F40"/>
    <mergeCell ref="C34:G34"/>
    <mergeCell ref="C35:G35"/>
    <mergeCell ref="C36:G36"/>
    <mergeCell ref="H1:I1"/>
    <mergeCell ref="H2:I2"/>
    <mergeCell ref="A1:D1"/>
    <mergeCell ref="A2:D2"/>
    <mergeCell ref="C25:G25"/>
    <mergeCell ref="C26:G26"/>
    <mergeCell ref="C27:G27"/>
    <mergeCell ref="C28:G28"/>
    <mergeCell ref="C29:G29"/>
    <mergeCell ref="C33:G33"/>
    <mergeCell ref="C16:G16"/>
    <mergeCell ref="C17:G17"/>
    <mergeCell ref="C21:G21"/>
    <mergeCell ref="B32:G32"/>
    <mergeCell ref="B20:G20"/>
    <mergeCell ref="B5:G5"/>
    <mergeCell ref="A32:A36"/>
    <mergeCell ref="A20:A29"/>
    <mergeCell ref="A5:A17"/>
    <mergeCell ref="A18:G18"/>
    <mergeCell ref="A30:G30"/>
    <mergeCell ref="C6:G6"/>
    <mergeCell ref="C22:G22"/>
    <mergeCell ref="C23:G23"/>
    <mergeCell ref="C24:G24"/>
    <mergeCell ref="C10:G10"/>
    <mergeCell ref="C11:G11"/>
    <mergeCell ref="C12:G12"/>
    <mergeCell ref="C13:G13"/>
    <mergeCell ref="A4:G4"/>
    <mergeCell ref="A19:G19"/>
    <mergeCell ref="B8:B10"/>
    <mergeCell ref="A31:G31"/>
    <mergeCell ref="A3:I3"/>
    <mergeCell ref="H4:I4"/>
    <mergeCell ref="C7:G7"/>
    <mergeCell ref="C8:G8"/>
    <mergeCell ref="C9:G9"/>
    <mergeCell ref="C14:G14"/>
    <mergeCell ref="C15:G15"/>
  </mergeCells>
  <phoneticPr fontId="9" type="noConversion"/>
  <pageMargins left="0.36000000000000004" right="0.36000000000000004" top="0.21999999999999997" bottom="0.21629921259842519" header="0.5" footer="0.5"/>
  <pageSetup orientation="portrait" horizontalDpi="4294967292" verticalDpi="4294967292" r:id="rId1"/>
  <drawing r:id="rId2"/>
  <legacyDrawing r:id="rId3"/>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of Activities</vt:lpstr>
      <vt:lpstr>Project Summary Report</vt:lpstr>
      <vt:lpstr>RI President Citation</vt:lpstr>
    </vt:vector>
  </TitlesOfParts>
  <Company>WMDC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Tan</dc:creator>
  <cp:lastModifiedBy>USER</cp:lastModifiedBy>
  <cp:lastPrinted>2020-09-13T13:06:10Z</cp:lastPrinted>
  <dcterms:created xsi:type="dcterms:W3CDTF">2013-07-03T03:04:40Z</dcterms:created>
  <dcterms:modified xsi:type="dcterms:W3CDTF">2020-09-13T13:10:09Z</dcterms:modified>
</cp:coreProperties>
</file>